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sudarshanraman-my.sharepoint.com/personal/sudarshan_thestarquadrant_com/Documents/100 WORK/2000 UpskilPRO FOLDER/2001 UpskilPRO CONTENT MASTER/2001 UPSKIL FINISHED FILES/8000 TEMPLATES ( Orange)/"/>
    </mc:Choice>
  </mc:AlternateContent>
  <xr:revisionPtr revIDLastSave="216" documentId="8_{D42EDF4E-BE61-4F9D-B708-6C12B06D2704}" xr6:coauthVersionLast="47" xr6:coauthVersionMax="47" xr10:uidLastSave="{E7234A2B-E1F4-4142-B71A-251A971EEA6C}"/>
  <bookViews>
    <workbookView xWindow="-110" yWindow="-110" windowWidth="38620" windowHeight="21100" activeTab="1" xr2:uid="{5394446F-DB29-4F87-90D3-3CC2E429E116}"/>
  </bookViews>
  <sheets>
    <sheet name="INSTRUCTIONS" sheetId="2" r:id="rId1"/>
    <sheet name="Classical Pricing Calculation" sheetId="1" r:id="rId2"/>
  </sheets>
  <definedNames>
    <definedName name="_xlnm.Print_Area" localSheetId="1">'Classical Pricing Calculation'!$B$1:$I$33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1" l="1"/>
  <c r="F30" i="1" s="1"/>
  <c r="F29" i="1" s="1"/>
  <c r="F28" i="1" s="1"/>
  <c r="F27" i="1" s="1"/>
  <c r="F26" i="1" s="1"/>
  <c r="F25" i="1" s="1"/>
  <c r="F24" i="1" s="1"/>
  <c r="F23" i="1" s="1"/>
  <c r="F11" i="1"/>
  <c r="F12" i="1" s="1"/>
  <c r="F13" i="1" s="1"/>
  <c r="F14" i="1" s="1"/>
  <c r="F15" i="1" s="1"/>
  <c r="F16" i="1" s="1"/>
  <c r="F17" i="1" s="1"/>
  <c r="F18" i="1" s="1"/>
  <c r="F19" i="1" s="1"/>
  <c r="F20" i="1" s="1"/>
  <c r="F21" i="1" s="1"/>
  <c r="G22" i="1" l="1"/>
  <c r="F22" i="1"/>
</calcChain>
</file>

<file path=xl/sharedStrings.xml><?xml version="1.0" encoding="utf-8"?>
<sst xmlns="http://schemas.openxmlformats.org/spreadsheetml/2006/main" count="63" uniqueCount="62">
  <si>
    <t>Classical Price List</t>
  </si>
  <si>
    <t>Expense Areas</t>
  </si>
  <si>
    <t xml:space="preserve">End User Price </t>
  </si>
  <si>
    <t>Channel Discount</t>
  </si>
  <si>
    <t>Special Discount</t>
  </si>
  <si>
    <t>Channel Landed Cost</t>
  </si>
  <si>
    <t>Distributor / Partner Discount</t>
  </si>
  <si>
    <t>Tier 1 Discount</t>
  </si>
  <si>
    <t>Tier 2 Discount</t>
  </si>
  <si>
    <t>Tier 3 Discount</t>
  </si>
  <si>
    <t>Charge Backs on promotions</t>
  </si>
  <si>
    <t xml:space="preserve">Distributor Landed Cost </t>
  </si>
  <si>
    <t>Inland Shipping</t>
  </si>
  <si>
    <t xml:space="preserve">Duty Paid Landed Cost </t>
  </si>
  <si>
    <t>Clearance Costs</t>
  </si>
  <si>
    <t>Duties</t>
  </si>
  <si>
    <t>Administrative Costs</t>
  </si>
  <si>
    <t>Landed Cost</t>
  </si>
  <si>
    <t>Transportation</t>
  </si>
  <si>
    <t xml:space="preserve">Warehousing &amp; Logistics Cost </t>
  </si>
  <si>
    <t>Nett Factory Cost</t>
  </si>
  <si>
    <t>Cost of Manufacturing</t>
  </si>
  <si>
    <t>Unit cost assembled</t>
  </si>
  <si>
    <t xml:space="preserve">Raw Material </t>
  </si>
  <si>
    <t>Product Stock No</t>
  </si>
  <si>
    <t>Price Structure versus Expense Areas</t>
  </si>
  <si>
    <t>Discounts</t>
  </si>
  <si>
    <t xml:space="preserve">Misc Costs </t>
  </si>
  <si>
    <t>Contribution Gross Margin</t>
  </si>
  <si>
    <t xml:space="preserve">Classic Pricing Calculation Methodology </t>
  </si>
  <si>
    <t xml:space="preserve">We recommend for this team workshop </t>
  </si>
  <si>
    <t xml:space="preserve">1.1 A Small room </t>
  </si>
  <si>
    <t>1.2 A Projector</t>
  </si>
  <si>
    <t>1.3 A Computer</t>
  </si>
  <si>
    <t>1.4 A Flip chart</t>
  </si>
  <si>
    <t>Classic Pricing Calculation Methodology</t>
  </si>
  <si>
    <t>Price Positioned Methodology</t>
  </si>
  <si>
    <t>The Classical pricing methodology used here is based on a price point being selected for the product and everything in terms of expense being dependant on the price point , in this case which is 100.00</t>
  </si>
  <si>
    <t>Most of the layers of cost are reflective of the industry you are in , and you will have negiotiated well to keep costs down .</t>
  </si>
  <si>
    <t xml:space="preserve">The unit costs are basically given by sourcing or the department in charge of purchasing or internal sourcing </t>
  </si>
  <si>
    <t>The basic idea of the classical method rests on the following methodology</t>
  </si>
  <si>
    <t>A</t>
  </si>
  <si>
    <t>B</t>
  </si>
  <si>
    <t>C</t>
  </si>
  <si>
    <t>D</t>
  </si>
  <si>
    <t xml:space="preserve">A ) Price the product in market </t>
  </si>
  <si>
    <t xml:space="preserve">B) Add market based costs  </t>
  </si>
  <si>
    <t xml:space="preserve">C) Reduce all the costs for product sourcing </t>
  </si>
  <si>
    <t xml:space="preserve">D) = Contribution gross margin </t>
  </si>
  <si>
    <t xml:space="preserve">8076 Classic Pricing Calculation.   </t>
  </si>
  <si>
    <t xml:space="preserve">This product is a template </t>
  </si>
  <si>
    <t>Your Concern.</t>
  </si>
  <si>
    <t>What is the process to calculate pricing?</t>
  </si>
  <si>
    <t>How will this template benefit you?</t>
  </si>
  <si>
    <t>We calculate pricing in a value-based scenario where you set the price you believe reflects the benefits your product or service offers, and you layer all the expense levels in the price list to arrive at an invoice price which is then set off versus a fully loaded and costed product which then leads to a contribution gross margin.</t>
  </si>
  <si>
    <t>How will this tool be used by you?</t>
  </si>
  <si>
    <t xml:space="preserve">In the event you are price positioning a product to reflect the price you believe offers maximum value and your price setting reflects this, then this price design calculation will offer you the same process. </t>
  </si>
  <si>
    <t xml:space="preserve">Key Benefits </t>
  </si>
  <si>
    <r>
      <t>·</t>
    </r>
    <r>
      <rPr>
        <sz val="7"/>
        <color theme="1"/>
        <rFont val="Times New Roman"/>
        <family val="1"/>
      </rPr>
      <t xml:space="preserve">        </t>
    </r>
    <r>
      <rPr>
        <sz val="11"/>
        <color theme="1"/>
        <rFont val="Lato Light"/>
        <family val="2"/>
      </rPr>
      <t xml:space="preserve">Ready to use formats and classifications </t>
    </r>
  </si>
  <si>
    <r>
      <t>·</t>
    </r>
    <r>
      <rPr>
        <sz val="7"/>
        <color theme="1"/>
        <rFont val="Times New Roman"/>
        <family val="1"/>
      </rPr>
      <t xml:space="preserve">        </t>
    </r>
    <r>
      <rPr>
        <sz val="11"/>
        <color theme="1"/>
        <rFont val="Lato Light"/>
        <family val="2"/>
      </rPr>
      <t xml:space="preserve">Save 6 hours on formatting and sandboxing time </t>
    </r>
  </si>
  <si>
    <r>
      <t>·</t>
    </r>
    <r>
      <rPr>
        <sz val="7"/>
        <color theme="1"/>
        <rFont val="Times New Roman"/>
        <family val="1"/>
      </rPr>
      <t xml:space="preserve">        </t>
    </r>
    <r>
      <rPr>
        <sz val="11"/>
        <color theme="1"/>
        <rFont val="Lato Light"/>
        <family val="2"/>
      </rPr>
      <t xml:space="preserve">Saves many hours of understanding what is needed, use our well-rounded expertise and experience  </t>
    </r>
  </si>
  <si>
    <t xml:space="preserve">Saves many hours searching for comphrensive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</si>
</sst>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09]#,##0.00"/>
  </numFmts>
  <fonts count="21">
    <font>
      <sz val="11"/>
      <color theme="1"/>
      <name val="Lato Light"/>
      <family val="2"/>
      <scheme val="minor"/>
    </font>
    <font>
      <sz val="11"/>
      <color theme="0"/>
      <name val="Lato Light"/>
      <family val="2"/>
      <scheme val="minor"/>
    </font>
    <font>
      <sz val="10"/>
      <name val="Arial"/>
      <family val="2"/>
    </font>
    <font>
      <b/>
      <sz val="9"/>
      <color theme="0"/>
      <name val="Lato"/>
      <family val="2"/>
    </font>
    <font>
      <sz val="24"/>
      <color theme="1"/>
      <name val="Lato Light"/>
      <family val="2"/>
    </font>
    <font>
      <sz val="10"/>
      <name val="Verdana"/>
      <family val="2"/>
    </font>
    <font>
      <sz val="10"/>
      <color indexed="23"/>
      <name val="Lato"/>
      <family val="2"/>
    </font>
    <font>
      <sz val="10"/>
      <color theme="0"/>
      <name val="Lato"/>
      <family val="2"/>
    </font>
    <font>
      <b/>
      <sz val="12"/>
      <color theme="0"/>
      <name val="Loto"/>
    </font>
    <font>
      <sz val="10"/>
      <color rgb="FF404141"/>
      <name val="Lato"/>
      <family val="2"/>
    </font>
    <font>
      <sz val="11"/>
      <color rgb="FF404141"/>
      <name val="Lato"/>
      <family val="2"/>
    </font>
    <font>
      <b/>
      <sz val="11"/>
      <color theme="0"/>
      <name val="Loto"/>
    </font>
    <font>
      <sz val="11"/>
      <color theme="1"/>
      <name val="Lato Light"/>
      <family val="2"/>
    </font>
    <font>
      <b/>
      <sz val="11"/>
      <color theme="1"/>
      <name val="Lato Light"/>
      <family val="2"/>
    </font>
    <font>
      <b/>
      <sz val="12"/>
      <color theme="1"/>
      <name val="Lato Light"/>
      <family val="2"/>
    </font>
    <font>
      <sz val="11"/>
      <color theme="1"/>
      <name val="Symbol"/>
      <family val="1"/>
      <charset val="2"/>
    </font>
    <font>
      <sz val="7"/>
      <color theme="1"/>
      <name val="Times New Roman"/>
      <family val="1"/>
    </font>
    <font>
      <b/>
      <sz val="12"/>
      <color theme="0"/>
      <name val="Lato Light"/>
      <family val="2"/>
      <scheme val="minor"/>
    </font>
    <font>
      <b/>
      <sz val="24"/>
      <color theme="0"/>
      <name val="Lato Light"/>
      <family val="2"/>
    </font>
    <font>
      <b/>
      <sz val="22"/>
      <color theme="0"/>
      <name val="Poppins"/>
    </font>
    <font>
      <b/>
      <sz val="20"/>
      <color theme="0"/>
      <name val="Poppins"/>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4">
    <xf numFmtId="0" fontId="0" fillId="0" borderId="0"/>
    <xf numFmtId="0" fontId="2" fillId="0" borderId="0"/>
    <xf numFmtId="0" fontId="5" fillId="0" borderId="0"/>
    <xf numFmtId="0" fontId="2" fillId="0" borderId="0"/>
  </cellStyleXfs>
  <cellXfs count="37">
    <xf numFmtId="0" fontId="0" fillId="0" borderId="0" xfId="0"/>
    <xf numFmtId="0" fontId="0" fillId="2" borderId="0" xfId="0" applyFill="1"/>
    <xf numFmtId="0" fontId="0" fillId="3" borderId="0" xfId="0" applyFill="1"/>
    <xf numFmtId="0" fontId="4" fillId="3" borderId="0" xfId="0" applyFont="1" applyFill="1"/>
    <xf numFmtId="0" fontId="4" fillId="2" borderId="0" xfId="0" applyFont="1" applyFill="1"/>
    <xf numFmtId="2" fontId="3" fillId="4" borderId="1" xfId="1" applyNumberFormat="1" applyFont="1" applyFill="1" applyBorder="1" applyAlignment="1">
      <alignment horizontal="center" vertical="center" wrapText="1" shrinkToFit="1"/>
    </xf>
    <xf numFmtId="2" fontId="3" fillId="5" borderId="1" xfId="1" applyNumberFormat="1" applyFont="1" applyFill="1" applyBorder="1" applyAlignment="1">
      <alignment horizontal="center" vertical="center" wrapText="1" shrinkToFit="1"/>
    </xf>
    <xf numFmtId="9" fontId="0" fillId="3" borderId="0" xfId="0" applyNumberFormat="1" applyFill="1"/>
    <xf numFmtId="164" fontId="3" fillId="4" borderId="1" xfId="1" applyNumberFormat="1" applyFont="1" applyFill="1" applyBorder="1" applyAlignment="1">
      <alignment horizontal="center" vertical="center" wrapText="1" shrinkToFit="1"/>
    </xf>
    <xf numFmtId="0" fontId="0" fillId="3" borderId="2" xfId="0" applyFill="1" applyBorder="1"/>
    <xf numFmtId="164" fontId="3" fillId="4" borderId="3" xfId="1" applyNumberFormat="1" applyFont="1" applyFill="1" applyBorder="1" applyAlignment="1">
      <alignment horizontal="center" vertical="center" wrapText="1" shrinkToFit="1"/>
    </xf>
    <xf numFmtId="0" fontId="0" fillId="3" borderId="4" xfId="0" applyFill="1" applyBorder="1"/>
    <xf numFmtId="164" fontId="3" fillId="4" borderId="5" xfId="1" applyNumberFormat="1" applyFont="1" applyFill="1" applyBorder="1" applyAlignment="1">
      <alignment horizontal="center" vertical="center" wrapText="1" shrinkToFit="1"/>
    </xf>
    <xf numFmtId="2" fontId="3" fillId="4" borderId="3" xfId="1" applyNumberFormat="1" applyFont="1" applyFill="1" applyBorder="1" applyAlignment="1">
      <alignment horizontal="center" vertical="center" wrapText="1" shrinkToFit="1"/>
    </xf>
    <xf numFmtId="0" fontId="6" fillId="3" borderId="0" xfId="2" applyFont="1" applyFill="1"/>
    <xf numFmtId="0" fontId="6" fillId="2" borderId="0" xfId="2" applyFont="1" applyFill="1"/>
    <xf numFmtId="0" fontId="7" fillId="5" borderId="0" xfId="2" applyFont="1" applyFill="1" applyAlignment="1">
      <alignment horizontal="center"/>
    </xf>
    <xf numFmtId="0" fontId="9" fillId="3" borderId="0" xfId="3" applyFont="1" applyFill="1" applyAlignment="1" applyProtection="1">
      <alignment horizontal="left" vertical="center" wrapText="1" indent="1"/>
      <protection locked="0"/>
    </xf>
    <xf numFmtId="0" fontId="10" fillId="3" borderId="0" xfId="3" applyFont="1" applyFill="1" applyAlignment="1" applyProtection="1">
      <alignment horizontal="left" vertical="center" wrapText="1" indent="1"/>
      <protection locked="0"/>
    </xf>
    <xf numFmtId="0" fontId="1" fillId="5" borderId="0" xfId="0" applyFont="1" applyFill="1" applyAlignment="1">
      <alignment horizontal="center" vertical="center"/>
    </xf>
    <xf numFmtId="0" fontId="13" fillId="3" borderId="0" xfId="0" applyFont="1" applyFill="1" applyAlignment="1">
      <alignment vertical="center" wrapText="1"/>
    </xf>
    <xf numFmtId="0" fontId="14" fillId="3" borderId="0" xfId="0" applyFont="1" applyFill="1" applyAlignment="1">
      <alignment vertical="center" wrapText="1"/>
    </xf>
    <xf numFmtId="0" fontId="12" fillId="3" borderId="0" xfId="0" applyFont="1" applyFill="1" applyAlignment="1">
      <alignment vertical="center" wrapText="1"/>
    </xf>
    <xf numFmtId="0" fontId="15" fillId="3" borderId="0" xfId="0" applyFont="1" applyFill="1" applyAlignment="1">
      <alignment horizontal="left" vertical="center" wrapText="1"/>
    </xf>
    <xf numFmtId="0" fontId="0" fillId="3" borderId="0" xfId="0" applyFill="1" applyAlignment="1">
      <alignment wrapText="1"/>
    </xf>
    <xf numFmtId="0" fontId="8" fillId="4" borderId="6" xfId="1" applyFont="1" applyFill="1" applyBorder="1" applyAlignment="1">
      <alignment horizontal="center" vertical="center" wrapText="1" shrinkToFit="1"/>
    </xf>
    <xf numFmtId="0" fontId="8" fillId="4" borderId="0" xfId="1" applyFont="1" applyFill="1" applyAlignment="1">
      <alignment horizontal="center" vertical="center" wrapText="1" shrinkToFit="1"/>
    </xf>
    <xf numFmtId="0" fontId="11" fillId="4" borderId="6" xfId="1" applyFont="1" applyFill="1" applyBorder="1" applyAlignment="1">
      <alignment horizontal="center" vertical="center" wrapText="1" shrinkToFit="1"/>
    </xf>
    <xf numFmtId="0" fontId="11" fillId="4" borderId="0" xfId="1" applyFont="1" applyFill="1" applyAlignment="1">
      <alignment horizontal="center" vertical="center" wrapText="1" shrinkToFit="1"/>
    </xf>
    <xf numFmtId="0" fontId="1" fillId="5" borderId="0" xfId="0" applyFont="1" applyFill="1" applyAlignment="1">
      <alignment horizontal="center" vertical="center"/>
    </xf>
    <xf numFmtId="0" fontId="1" fillId="5" borderId="0" xfId="0" applyFont="1" applyFill="1" applyAlignment="1">
      <alignment horizontal="center" vertical="top"/>
    </xf>
    <xf numFmtId="0" fontId="17" fillId="4" borderId="0" xfId="0" applyFont="1" applyFill="1" applyAlignment="1">
      <alignment horizontal="center" vertical="center"/>
    </xf>
    <xf numFmtId="0" fontId="18" fillId="4" borderId="0" xfId="0" applyFont="1" applyFill="1" applyAlignment="1">
      <alignment horizontal="center"/>
    </xf>
    <xf numFmtId="0" fontId="19" fillId="4" borderId="6" xfId="1" applyFont="1" applyFill="1" applyBorder="1" applyAlignment="1">
      <alignment horizontal="center" vertical="center" wrapText="1" shrinkToFit="1"/>
    </xf>
    <xf numFmtId="0" fontId="19" fillId="4" borderId="0" xfId="1" applyFont="1" applyFill="1" applyAlignment="1">
      <alignment horizontal="center" vertical="center" wrapText="1" shrinkToFit="1"/>
    </xf>
    <xf numFmtId="0" fontId="20" fillId="4" borderId="6" xfId="1" applyFont="1" applyFill="1" applyBorder="1" applyAlignment="1">
      <alignment horizontal="center" vertical="center" wrapText="1" shrinkToFit="1"/>
    </xf>
    <xf numFmtId="0" fontId="20" fillId="4" borderId="0" xfId="1" applyFont="1" applyFill="1" applyAlignment="1">
      <alignment horizontal="center" vertical="center" wrapText="1" shrinkToFit="1"/>
    </xf>
  </cellXfs>
  <cellStyles count="4">
    <cellStyle name="Normal" xfId="0" builtinId="0"/>
    <cellStyle name="Normal 2 2 2" xfId="3" xr:uid="{422DDFCB-7438-484C-9F30-8723CA714496}"/>
    <cellStyle name="Normal 3" xfId="2" xr:uid="{B4B8F1DA-60BA-48A8-980A-AD95A1E8F882}"/>
    <cellStyle name="Normal 5" xfId="1" xr:uid="{28442F10-72E4-4899-91DA-3B7BB2DAB2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8077200</xdr:colOff>
      <xdr:row>0</xdr:row>
      <xdr:rowOff>144780</xdr:rowOff>
    </xdr:from>
    <xdr:to>
      <xdr:col>2</xdr:col>
      <xdr:colOff>511482</xdr:colOff>
      <xdr:row>0</xdr:row>
      <xdr:rowOff>439080</xdr:rowOff>
    </xdr:to>
    <xdr:pic>
      <xdr:nvPicPr>
        <xdr:cNvPr id="3" name="Picture 2" descr="Logo&#10;&#10;Description automatically generated">
          <a:extLst>
            <a:ext uri="{FF2B5EF4-FFF2-40B4-BE49-F238E27FC236}">
              <a16:creationId xmlns:a16="http://schemas.microsoft.com/office/drawing/2014/main" id="{33D4C5DC-25C1-4BDB-ADEA-E37EA45BBC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7760" y="144780"/>
          <a:ext cx="1395402" cy="294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2700020</xdr:colOff>
      <xdr:row>0</xdr:row>
      <xdr:rowOff>236220</xdr:rowOff>
    </xdr:from>
    <xdr:to>
      <xdr:col>8</xdr:col>
      <xdr:colOff>693092</xdr:colOff>
      <xdr:row>0</xdr:row>
      <xdr:rowOff>530520</xdr:rowOff>
    </xdr:to>
    <xdr:pic>
      <xdr:nvPicPr>
        <xdr:cNvPr id="2" name="Picture 1" descr="Logo&#10;&#10;Description automatically generated">
          <a:extLst>
            <a:ext uri="{FF2B5EF4-FFF2-40B4-BE49-F238E27FC236}">
              <a16:creationId xmlns:a16="http://schemas.microsoft.com/office/drawing/2014/main" id="{5311A670-71B5-46FC-81A0-2ABF82EBC9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99320" y="236220"/>
          <a:ext cx="1396672" cy="294300"/>
        </a:xfrm>
        <a:prstGeom prst="rect">
          <a:avLst/>
        </a:prstGeom>
      </xdr:spPr>
    </xdr:pic>
    <xdr:clientData/>
  </xdr:twoCellAnchor>
</xdr:wsDr>
</file>

<file path=xl/theme/theme1.xml><?xml version="1.0" encoding="utf-8"?>
<a:theme xmlns:a="http://schemas.openxmlformats.org/drawingml/2006/main" name="Office Theme">
  <a:themeElements>
    <a:clrScheme name="upskilPRO">
      <a:dk1>
        <a:sysClr val="windowText" lastClr="000000"/>
      </a:dk1>
      <a:lt1>
        <a:sysClr val="window" lastClr="FFFFFF"/>
      </a:lt1>
      <a:dk2>
        <a:srgbClr val="44546A"/>
      </a:dk2>
      <a:lt2>
        <a:srgbClr val="E7E6E6"/>
      </a:lt2>
      <a:accent1>
        <a:srgbClr val="0091B5"/>
      </a:accent1>
      <a:accent2>
        <a:srgbClr val="DB5000"/>
      </a:accent2>
      <a:accent3>
        <a:srgbClr val="EEBA00"/>
      </a:accent3>
      <a:accent4>
        <a:srgbClr val="2A4A8B"/>
      </a:accent4>
      <a:accent5>
        <a:srgbClr val="F8D90F"/>
      </a:accent5>
      <a:accent6>
        <a:srgbClr val="70AD47"/>
      </a:accent6>
      <a:hlink>
        <a:srgbClr val="0563C1"/>
      </a:hlink>
      <a:folHlink>
        <a:srgbClr val="954F72"/>
      </a:folHlink>
    </a:clrScheme>
    <a:fontScheme name="UpskilPRO-2">
      <a:majorFont>
        <a:latin typeface="Lato Light"/>
        <a:ea typeface=""/>
        <a:cs typeface=""/>
      </a:majorFont>
      <a:minorFont>
        <a:latin typeface="Lat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5138C-BBB8-4B73-A153-35EF711FE156}">
  <sheetPr>
    <tabColor theme="4"/>
    <pageSetUpPr fitToPage="1"/>
  </sheetPr>
  <dimension ref="A1:X89"/>
  <sheetViews>
    <sheetView workbookViewId="0">
      <selection activeCell="H30" sqref="H30"/>
    </sheetView>
  </sheetViews>
  <sheetFormatPr defaultColWidth="8.83203125" defaultRowHeight="15.5"/>
  <cols>
    <col min="1" max="1" width="8.83203125" style="15"/>
    <col min="2" max="2" width="117.58203125" style="15" customWidth="1"/>
    <col min="3" max="16384" width="8.83203125" style="15"/>
  </cols>
  <sheetData>
    <row r="1" spans="1:24" ht="48.65" customHeight="1">
      <c r="A1" s="14"/>
      <c r="B1" s="14"/>
      <c r="C1" s="14"/>
      <c r="D1" s="14"/>
      <c r="E1" s="14"/>
      <c r="F1" s="14"/>
      <c r="G1" s="14"/>
      <c r="H1" s="14"/>
      <c r="I1" s="14"/>
      <c r="J1" s="14"/>
      <c r="K1" s="14"/>
      <c r="L1" s="14"/>
      <c r="M1" s="14"/>
      <c r="N1" s="14"/>
      <c r="O1" s="14"/>
      <c r="P1" s="14"/>
      <c r="Q1" s="14"/>
      <c r="R1" s="14"/>
      <c r="S1" s="14"/>
      <c r="T1" s="14"/>
      <c r="U1" s="14"/>
      <c r="V1" s="14"/>
      <c r="W1" s="14"/>
      <c r="X1" s="14"/>
    </row>
    <row r="2" spans="1:24" ht="42.5">
      <c r="A2" s="14"/>
      <c r="B2" s="33" t="s">
        <v>35</v>
      </c>
      <c r="C2" s="34"/>
      <c r="D2" s="14"/>
      <c r="E2" s="14"/>
      <c r="F2" s="14"/>
      <c r="G2" s="14"/>
      <c r="H2" s="14"/>
      <c r="I2" s="14"/>
      <c r="J2" s="14"/>
      <c r="K2" s="14"/>
      <c r="L2" s="14"/>
      <c r="M2" s="14"/>
      <c r="N2" s="14"/>
      <c r="O2" s="14"/>
      <c r="P2" s="14"/>
      <c r="Q2" s="14"/>
      <c r="R2" s="14"/>
      <c r="S2" s="14"/>
      <c r="T2" s="14"/>
      <c r="U2" s="14"/>
      <c r="V2" s="14"/>
      <c r="W2" s="14"/>
      <c r="X2" s="14"/>
    </row>
    <row r="3" spans="1:24" ht="3" customHeight="1">
      <c r="A3" s="14"/>
      <c r="D3" s="14"/>
      <c r="E3" s="14"/>
      <c r="F3" s="14"/>
      <c r="G3" s="14"/>
      <c r="H3" s="14"/>
      <c r="I3" s="14"/>
      <c r="J3" s="14"/>
      <c r="K3" s="14"/>
      <c r="L3" s="14"/>
      <c r="M3" s="14"/>
      <c r="N3" s="14"/>
      <c r="O3" s="14"/>
      <c r="P3" s="14"/>
      <c r="Q3" s="14"/>
      <c r="R3" s="14"/>
      <c r="S3" s="14"/>
      <c r="T3" s="14"/>
      <c r="U3" s="14"/>
      <c r="V3" s="14"/>
      <c r="W3" s="14"/>
      <c r="X3" s="14"/>
    </row>
    <row r="4" spans="1:24">
      <c r="A4" s="14"/>
      <c r="C4" s="16">
        <v>8076</v>
      </c>
      <c r="D4" s="14"/>
      <c r="E4" s="14"/>
      <c r="F4" s="14"/>
      <c r="G4" s="14"/>
      <c r="H4" s="14"/>
      <c r="I4" s="14"/>
      <c r="J4" s="14"/>
      <c r="K4" s="14"/>
      <c r="L4" s="14"/>
      <c r="M4" s="14"/>
      <c r="N4" s="14"/>
      <c r="O4" s="14"/>
      <c r="P4" s="14"/>
      <c r="Q4" s="14"/>
      <c r="R4" s="14"/>
      <c r="S4" s="14"/>
      <c r="T4" s="14"/>
      <c r="U4" s="14"/>
      <c r="V4" s="14"/>
      <c r="W4" s="14"/>
      <c r="X4" s="14"/>
    </row>
    <row r="5" spans="1:24" ht="2.4" customHeight="1">
      <c r="A5" s="14"/>
      <c r="D5" s="14"/>
      <c r="E5" s="14"/>
      <c r="F5" s="14"/>
      <c r="G5" s="14"/>
      <c r="H5" s="14"/>
      <c r="I5" s="14"/>
      <c r="J5" s="14"/>
      <c r="K5" s="14"/>
      <c r="L5" s="14"/>
      <c r="M5" s="14"/>
      <c r="N5" s="14"/>
      <c r="O5" s="14"/>
      <c r="P5" s="14"/>
      <c r="Q5" s="14"/>
      <c r="R5" s="14"/>
      <c r="S5" s="14"/>
      <c r="T5" s="14"/>
      <c r="U5" s="14"/>
      <c r="V5" s="14"/>
      <c r="W5" s="14"/>
      <c r="X5" s="14"/>
    </row>
    <row r="6" spans="1:24">
      <c r="A6" s="14"/>
      <c r="B6" s="25" t="s">
        <v>36</v>
      </c>
      <c r="C6" s="26"/>
      <c r="D6" s="14"/>
      <c r="E6" s="14"/>
      <c r="F6" s="14"/>
      <c r="G6" s="14"/>
      <c r="H6" s="14"/>
      <c r="I6" s="14"/>
      <c r="J6" s="14"/>
      <c r="K6" s="14"/>
      <c r="L6" s="14"/>
      <c r="M6" s="14"/>
      <c r="N6" s="14"/>
      <c r="O6" s="14"/>
      <c r="P6" s="14"/>
      <c r="Q6" s="14"/>
      <c r="R6" s="14"/>
      <c r="S6" s="14"/>
      <c r="T6" s="14"/>
      <c r="U6" s="14"/>
      <c r="V6" s="14"/>
      <c r="W6" s="14"/>
      <c r="X6" s="14"/>
    </row>
    <row r="7" spans="1:24">
      <c r="A7" s="14"/>
      <c r="B7" s="14"/>
      <c r="C7" s="14"/>
      <c r="D7" s="14"/>
      <c r="E7" s="14"/>
      <c r="F7" s="14"/>
      <c r="G7" s="14"/>
      <c r="H7" s="14"/>
      <c r="I7" s="14"/>
      <c r="J7" s="14"/>
      <c r="K7" s="14"/>
      <c r="L7" s="14"/>
      <c r="M7" s="14"/>
      <c r="N7" s="14"/>
      <c r="O7" s="14"/>
      <c r="P7" s="14"/>
      <c r="Q7" s="14"/>
      <c r="R7" s="14"/>
      <c r="S7" s="14"/>
      <c r="T7" s="14"/>
      <c r="U7" s="14"/>
      <c r="V7" s="14"/>
      <c r="W7" s="14"/>
      <c r="X7" s="14"/>
    </row>
    <row r="8" spans="1:24" ht="31">
      <c r="A8" s="14"/>
      <c r="B8" s="17" t="s">
        <v>37</v>
      </c>
      <c r="C8" s="18"/>
      <c r="D8" s="14"/>
      <c r="E8" s="14"/>
      <c r="F8" s="14"/>
      <c r="G8" s="14"/>
      <c r="H8" s="14"/>
      <c r="I8" s="14"/>
      <c r="J8" s="14"/>
      <c r="K8" s="14"/>
      <c r="L8" s="14"/>
      <c r="M8" s="14"/>
      <c r="N8" s="14"/>
      <c r="O8" s="14"/>
      <c r="P8" s="14"/>
      <c r="Q8" s="14"/>
      <c r="R8" s="14"/>
      <c r="S8" s="14"/>
      <c r="T8" s="14"/>
      <c r="U8" s="14"/>
      <c r="V8" s="14"/>
      <c r="W8" s="14"/>
      <c r="X8" s="14"/>
    </row>
    <row r="9" spans="1:24">
      <c r="A9" s="14"/>
      <c r="B9" s="17" t="s">
        <v>38</v>
      </c>
      <c r="C9" s="18"/>
      <c r="D9" s="14"/>
      <c r="E9" s="14"/>
      <c r="F9" s="14"/>
      <c r="G9" s="14"/>
      <c r="H9" s="14"/>
      <c r="I9" s="14"/>
      <c r="J9" s="14"/>
      <c r="K9" s="14"/>
      <c r="L9" s="14"/>
      <c r="M9" s="14"/>
      <c r="N9" s="14"/>
      <c r="O9" s="14"/>
      <c r="P9" s="14"/>
      <c r="Q9" s="14"/>
      <c r="R9" s="14"/>
      <c r="S9" s="14"/>
      <c r="T9" s="14"/>
      <c r="U9" s="14"/>
      <c r="V9" s="14"/>
      <c r="W9" s="14"/>
      <c r="X9" s="14"/>
    </row>
    <row r="10" spans="1:24">
      <c r="A10" s="14"/>
      <c r="B10" s="17" t="s">
        <v>39</v>
      </c>
      <c r="C10" s="18"/>
      <c r="D10" s="14"/>
      <c r="E10" s="14"/>
      <c r="F10" s="14"/>
      <c r="G10" s="14"/>
      <c r="H10" s="14"/>
      <c r="I10" s="14"/>
      <c r="J10" s="14"/>
      <c r="K10" s="14"/>
      <c r="L10" s="14"/>
      <c r="M10" s="14"/>
      <c r="N10" s="14"/>
      <c r="O10" s="14"/>
      <c r="P10" s="14"/>
      <c r="Q10" s="14"/>
      <c r="R10" s="14"/>
      <c r="S10" s="14"/>
      <c r="T10" s="14"/>
      <c r="U10" s="14"/>
      <c r="V10" s="14"/>
      <c r="W10" s="14"/>
      <c r="X10" s="14"/>
    </row>
    <row r="11" spans="1:24">
      <c r="A11" s="14"/>
      <c r="B11" s="17" t="s">
        <v>40</v>
      </c>
      <c r="C11" s="18"/>
      <c r="D11" s="14"/>
      <c r="E11" s="14"/>
      <c r="F11" s="14"/>
      <c r="G11" s="14"/>
      <c r="H11" s="14"/>
      <c r="I11" s="14"/>
      <c r="J11" s="14"/>
      <c r="K11" s="14"/>
      <c r="L11" s="14"/>
      <c r="M11" s="14"/>
      <c r="N11" s="14"/>
      <c r="O11" s="14"/>
      <c r="P11" s="14"/>
      <c r="Q11" s="14"/>
      <c r="R11" s="14"/>
      <c r="S11" s="14"/>
      <c r="T11" s="14"/>
      <c r="U11" s="14"/>
      <c r="V11" s="14"/>
      <c r="W11" s="14"/>
      <c r="X11" s="14"/>
    </row>
    <row r="12" spans="1:24">
      <c r="A12" s="14"/>
      <c r="B12" s="17"/>
      <c r="C12" s="18"/>
      <c r="D12" s="14"/>
      <c r="E12" s="14"/>
      <c r="F12" s="14"/>
      <c r="G12" s="14"/>
      <c r="H12" s="14"/>
      <c r="I12" s="14"/>
      <c r="J12" s="14"/>
      <c r="K12" s="14"/>
      <c r="L12" s="14"/>
      <c r="M12" s="14"/>
      <c r="N12" s="14"/>
      <c r="O12" s="14"/>
      <c r="P12" s="14"/>
      <c r="Q12" s="14"/>
      <c r="R12" s="14"/>
      <c r="S12" s="14"/>
      <c r="T12" s="14"/>
      <c r="U12" s="14"/>
      <c r="V12" s="14"/>
      <c r="W12" s="14"/>
      <c r="X12" s="14"/>
    </row>
    <row r="13" spans="1:24">
      <c r="A13" s="14"/>
      <c r="B13" s="17" t="s">
        <v>45</v>
      </c>
      <c r="C13" s="18"/>
      <c r="D13" s="14"/>
      <c r="E13" s="14"/>
      <c r="F13" s="14"/>
      <c r="G13" s="14"/>
      <c r="H13" s="14"/>
      <c r="I13" s="14"/>
      <c r="J13" s="14"/>
      <c r="K13" s="14"/>
      <c r="L13" s="14"/>
      <c r="M13" s="14"/>
      <c r="N13" s="14"/>
      <c r="O13" s="14"/>
      <c r="P13" s="14"/>
      <c r="Q13" s="14"/>
      <c r="R13" s="14"/>
      <c r="S13" s="14"/>
      <c r="T13" s="14"/>
      <c r="U13" s="14"/>
      <c r="V13" s="14"/>
      <c r="W13" s="14"/>
      <c r="X13" s="14"/>
    </row>
    <row r="14" spans="1:24" ht="12.65" customHeight="1">
      <c r="A14" s="14"/>
      <c r="B14" s="17" t="s">
        <v>46</v>
      </c>
      <c r="C14" s="18"/>
      <c r="D14" s="14"/>
      <c r="E14" s="14"/>
      <c r="F14" s="14"/>
      <c r="G14" s="14"/>
      <c r="H14" s="14"/>
      <c r="I14" s="14"/>
      <c r="J14" s="14"/>
      <c r="K14" s="14"/>
      <c r="L14" s="14"/>
      <c r="M14" s="14"/>
      <c r="N14" s="14"/>
      <c r="O14" s="14"/>
      <c r="P14" s="14"/>
      <c r="Q14" s="14"/>
      <c r="R14" s="14"/>
      <c r="S14" s="14"/>
      <c r="T14" s="14"/>
      <c r="U14" s="14"/>
      <c r="V14" s="14"/>
      <c r="W14" s="14"/>
      <c r="X14" s="14"/>
    </row>
    <row r="15" spans="1:24">
      <c r="A15" s="14"/>
      <c r="B15" s="17" t="s">
        <v>47</v>
      </c>
      <c r="C15" s="18"/>
      <c r="D15" s="14"/>
      <c r="E15" s="14"/>
      <c r="F15" s="14"/>
      <c r="G15" s="14"/>
      <c r="H15" s="14"/>
      <c r="I15" s="14"/>
      <c r="J15" s="14"/>
      <c r="K15" s="14"/>
      <c r="L15" s="14"/>
      <c r="M15" s="14"/>
      <c r="N15" s="14"/>
      <c r="O15" s="14"/>
      <c r="P15" s="14"/>
      <c r="Q15" s="14"/>
      <c r="R15" s="14"/>
      <c r="S15" s="14"/>
      <c r="T15" s="14"/>
      <c r="U15" s="14"/>
      <c r="V15" s="14"/>
      <c r="W15" s="14"/>
      <c r="X15" s="14"/>
    </row>
    <row r="16" spans="1:24">
      <c r="A16" s="14"/>
      <c r="B16" s="17" t="s">
        <v>48</v>
      </c>
      <c r="C16" s="18"/>
      <c r="D16" s="14"/>
      <c r="E16" s="14"/>
      <c r="F16" s="14"/>
      <c r="G16" s="14"/>
      <c r="H16" s="14"/>
      <c r="I16" s="14"/>
      <c r="J16" s="14"/>
      <c r="K16" s="14"/>
      <c r="L16" s="14"/>
      <c r="M16" s="14"/>
      <c r="N16" s="14"/>
      <c r="O16" s="14"/>
      <c r="P16" s="14"/>
      <c r="Q16" s="14"/>
      <c r="R16" s="14"/>
      <c r="S16" s="14"/>
      <c r="T16" s="14"/>
      <c r="U16" s="14"/>
      <c r="V16" s="14"/>
      <c r="W16" s="14"/>
      <c r="X16" s="14"/>
    </row>
    <row r="17" spans="1:24">
      <c r="A17" s="14"/>
      <c r="B17" s="17"/>
      <c r="C17" s="18"/>
      <c r="D17" s="14"/>
      <c r="E17" s="14"/>
      <c r="F17" s="14"/>
      <c r="G17" s="14"/>
      <c r="H17" s="14"/>
      <c r="I17" s="14"/>
      <c r="J17" s="14"/>
      <c r="K17" s="14"/>
      <c r="L17" s="14"/>
      <c r="M17" s="14"/>
      <c r="N17" s="14"/>
      <c r="O17" s="14"/>
      <c r="P17" s="14"/>
      <c r="Q17" s="14"/>
      <c r="R17" s="14"/>
      <c r="S17" s="14"/>
      <c r="T17" s="14"/>
      <c r="U17" s="14"/>
      <c r="V17" s="14"/>
      <c r="W17" s="14"/>
      <c r="X17" s="14"/>
    </row>
    <row r="18" spans="1:24">
      <c r="A18" s="14"/>
      <c r="B18" s="20" t="s">
        <v>49</v>
      </c>
      <c r="C18" s="14"/>
      <c r="D18" s="14"/>
      <c r="E18" s="14"/>
      <c r="F18" s="14"/>
      <c r="G18" s="14"/>
      <c r="H18" s="14"/>
      <c r="I18" s="14"/>
      <c r="J18" s="14"/>
      <c r="K18" s="14"/>
      <c r="L18" s="14"/>
      <c r="M18" s="14"/>
      <c r="N18" s="14"/>
      <c r="O18" s="14"/>
      <c r="P18" s="14"/>
      <c r="Q18" s="14"/>
      <c r="R18" s="14"/>
      <c r="S18" s="14"/>
      <c r="T18" s="14"/>
      <c r="U18" s="14"/>
      <c r="V18" s="14"/>
      <c r="W18" s="14"/>
      <c r="X18" s="14"/>
    </row>
    <row r="19" spans="1:24">
      <c r="A19" s="14"/>
      <c r="B19" s="21" t="s">
        <v>50</v>
      </c>
      <c r="C19" s="14"/>
      <c r="D19" s="14"/>
      <c r="E19" s="14"/>
      <c r="F19" s="14"/>
      <c r="G19" s="14"/>
      <c r="H19" s="14"/>
      <c r="I19" s="14"/>
      <c r="J19" s="14"/>
      <c r="K19" s="14"/>
      <c r="L19" s="14"/>
      <c r="M19" s="14"/>
      <c r="N19" s="14"/>
      <c r="O19" s="14"/>
      <c r="P19" s="14"/>
      <c r="Q19" s="14"/>
      <c r="R19" s="14"/>
      <c r="S19" s="14"/>
      <c r="T19" s="14"/>
      <c r="U19" s="14"/>
      <c r="V19" s="14"/>
      <c r="W19" s="14"/>
      <c r="X19" s="14"/>
    </row>
    <row r="20" spans="1:24">
      <c r="A20" s="14"/>
      <c r="B20" s="21" t="s">
        <v>51</v>
      </c>
      <c r="C20" s="14"/>
      <c r="D20" s="14"/>
      <c r="E20" s="14"/>
      <c r="F20" s="14"/>
      <c r="G20" s="14"/>
      <c r="H20" s="14"/>
      <c r="I20" s="14"/>
      <c r="J20" s="14"/>
      <c r="K20" s="14"/>
      <c r="L20" s="14"/>
      <c r="M20" s="14"/>
      <c r="N20" s="14"/>
      <c r="O20" s="14"/>
      <c r="P20" s="14"/>
      <c r="Q20" s="14"/>
      <c r="R20" s="14"/>
      <c r="S20" s="14"/>
      <c r="T20" s="14"/>
      <c r="U20" s="14"/>
      <c r="V20" s="14"/>
      <c r="W20" s="14"/>
      <c r="X20" s="14"/>
    </row>
    <row r="21" spans="1:24">
      <c r="A21" s="14"/>
      <c r="B21" s="22" t="s">
        <v>52</v>
      </c>
      <c r="C21" s="14"/>
      <c r="D21" s="14"/>
      <c r="E21" s="14"/>
      <c r="F21" s="14"/>
      <c r="G21" s="14"/>
      <c r="H21" s="14"/>
      <c r="I21" s="14"/>
      <c r="J21" s="14"/>
      <c r="K21" s="14"/>
      <c r="L21" s="14"/>
      <c r="M21" s="14"/>
      <c r="N21" s="14"/>
      <c r="O21" s="14"/>
      <c r="P21" s="14"/>
      <c r="Q21" s="14"/>
      <c r="R21" s="14"/>
      <c r="S21" s="14"/>
      <c r="T21" s="14"/>
      <c r="U21" s="14"/>
      <c r="V21" s="14"/>
      <c r="W21" s="14"/>
      <c r="X21" s="14"/>
    </row>
    <row r="22" spans="1:24">
      <c r="A22" s="14"/>
      <c r="B22" s="22"/>
      <c r="C22" s="14"/>
      <c r="D22" s="14"/>
      <c r="E22" s="14"/>
      <c r="F22" s="14"/>
      <c r="G22" s="14"/>
      <c r="H22" s="14"/>
      <c r="I22" s="14"/>
      <c r="J22" s="14"/>
      <c r="K22" s="14"/>
      <c r="L22" s="14"/>
      <c r="M22" s="14"/>
      <c r="N22" s="14"/>
      <c r="O22" s="14"/>
      <c r="P22" s="14"/>
      <c r="Q22" s="14"/>
      <c r="R22" s="14"/>
      <c r="S22" s="14"/>
      <c r="T22" s="14"/>
      <c r="U22" s="14"/>
      <c r="V22" s="14"/>
      <c r="W22" s="14"/>
      <c r="X22" s="14"/>
    </row>
    <row r="23" spans="1:24">
      <c r="A23" s="14"/>
      <c r="B23" s="20" t="s">
        <v>53</v>
      </c>
      <c r="C23" s="14"/>
      <c r="D23" s="14"/>
      <c r="E23" s="14"/>
      <c r="F23" s="14"/>
      <c r="G23" s="14"/>
      <c r="H23" s="14"/>
      <c r="I23" s="14"/>
      <c r="J23" s="14"/>
      <c r="K23" s="14"/>
      <c r="L23" s="14"/>
      <c r="M23" s="14"/>
      <c r="N23" s="14"/>
      <c r="O23" s="14"/>
      <c r="P23" s="14"/>
      <c r="Q23" s="14"/>
      <c r="R23" s="14"/>
      <c r="S23" s="14"/>
      <c r="T23" s="14"/>
      <c r="U23" s="14"/>
      <c r="V23" s="14"/>
      <c r="W23" s="14"/>
      <c r="X23" s="14"/>
    </row>
    <row r="24" spans="1:24" ht="42">
      <c r="A24" s="14"/>
      <c r="B24" s="22" t="s">
        <v>54</v>
      </c>
      <c r="C24" s="14"/>
      <c r="D24" s="14"/>
      <c r="E24" s="14"/>
      <c r="F24" s="14"/>
      <c r="G24" s="14"/>
      <c r="H24" s="14"/>
      <c r="I24" s="14"/>
      <c r="J24" s="14"/>
      <c r="K24" s="14"/>
      <c r="L24" s="14"/>
      <c r="M24" s="14"/>
      <c r="N24" s="14"/>
      <c r="O24" s="14"/>
      <c r="P24" s="14"/>
      <c r="Q24" s="14"/>
      <c r="R24" s="14"/>
      <c r="S24" s="14"/>
      <c r="T24" s="14"/>
      <c r="U24" s="14"/>
      <c r="V24" s="14"/>
      <c r="W24" s="14"/>
      <c r="X24" s="14"/>
    </row>
    <row r="25" spans="1:24">
      <c r="A25" s="14"/>
      <c r="B25" s="22"/>
      <c r="C25" s="14"/>
      <c r="D25" s="14"/>
      <c r="E25" s="14"/>
      <c r="F25" s="14"/>
      <c r="G25" s="14"/>
      <c r="H25" s="14"/>
      <c r="I25" s="14"/>
      <c r="J25" s="14"/>
      <c r="K25" s="14"/>
      <c r="L25" s="14"/>
      <c r="M25" s="14"/>
      <c r="N25" s="14"/>
      <c r="O25" s="14"/>
      <c r="P25" s="14"/>
      <c r="Q25" s="14"/>
      <c r="R25" s="14"/>
      <c r="S25" s="14"/>
      <c r="T25" s="14"/>
      <c r="U25" s="14"/>
      <c r="V25" s="14"/>
      <c r="W25" s="14"/>
      <c r="X25" s="14"/>
    </row>
    <row r="26" spans="1:24">
      <c r="A26" s="14"/>
      <c r="B26" s="20" t="s">
        <v>55</v>
      </c>
      <c r="C26" s="14"/>
      <c r="D26" s="14"/>
      <c r="E26" s="14"/>
      <c r="F26" s="14"/>
      <c r="G26" s="14"/>
      <c r="H26" s="14"/>
      <c r="I26" s="14"/>
      <c r="J26" s="14"/>
      <c r="K26" s="14"/>
      <c r="L26" s="14"/>
      <c r="M26" s="14"/>
      <c r="N26" s="14"/>
      <c r="O26" s="14"/>
      <c r="P26" s="14"/>
      <c r="Q26" s="14"/>
      <c r="R26" s="14"/>
      <c r="S26" s="14"/>
      <c r="T26" s="14"/>
      <c r="U26" s="14"/>
      <c r="V26" s="14"/>
      <c r="W26" s="14"/>
      <c r="X26" s="14"/>
    </row>
    <row r="27" spans="1:24">
      <c r="A27" s="14"/>
      <c r="B27" s="22"/>
      <c r="C27" s="14"/>
      <c r="D27" s="14"/>
      <c r="E27" s="14"/>
      <c r="F27" s="14"/>
      <c r="G27" s="14"/>
      <c r="H27" s="14"/>
      <c r="I27" s="14"/>
      <c r="J27" s="14"/>
      <c r="K27" s="14"/>
      <c r="L27" s="14"/>
      <c r="M27" s="14"/>
      <c r="N27" s="14"/>
      <c r="O27" s="14"/>
      <c r="P27" s="14"/>
      <c r="Q27" s="14"/>
      <c r="R27" s="14"/>
      <c r="S27" s="14"/>
      <c r="T27" s="14"/>
      <c r="U27" s="14"/>
      <c r="V27" s="14"/>
      <c r="W27" s="14"/>
      <c r="X27" s="14"/>
    </row>
    <row r="28" spans="1:24" ht="28">
      <c r="A28" s="14"/>
      <c r="B28" s="22" t="s">
        <v>56</v>
      </c>
      <c r="C28" s="14"/>
      <c r="D28" s="14"/>
      <c r="E28" s="14"/>
      <c r="F28" s="14"/>
      <c r="G28" s="14"/>
      <c r="H28" s="14"/>
      <c r="I28" s="14"/>
      <c r="J28" s="14"/>
      <c r="K28" s="14"/>
      <c r="L28" s="14"/>
      <c r="M28" s="14"/>
      <c r="N28" s="14"/>
      <c r="O28" s="14"/>
      <c r="P28" s="14"/>
      <c r="Q28" s="14"/>
      <c r="R28" s="14"/>
      <c r="S28" s="14"/>
      <c r="T28" s="14"/>
      <c r="U28" s="14"/>
      <c r="V28" s="14"/>
      <c r="W28" s="14"/>
      <c r="X28" s="14"/>
    </row>
    <row r="29" spans="1:24">
      <c r="A29" s="14"/>
      <c r="B29" s="22"/>
      <c r="C29" s="14"/>
      <c r="D29" s="14"/>
      <c r="E29" s="14"/>
      <c r="F29" s="14"/>
      <c r="G29" s="14"/>
      <c r="H29" s="14"/>
      <c r="I29" s="14"/>
      <c r="J29" s="14"/>
      <c r="K29" s="14"/>
      <c r="L29" s="14"/>
      <c r="M29" s="14"/>
      <c r="N29" s="14"/>
      <c r="O29" s="14"/>
      <c r="P29" s="14"/>
      <c r="Q29" s="14"/>
      <c r="R29" s="14"/>
      <c r="S29" s="14"/>
      <c r="T29" s="14"/>
      <c r="U29" s="14"/>
      <c r="V29" s="14"/>
      <c r="W29" s="14"/>
      <c r="X29" s="14"/>
    </row>
    <row r="30" spans="1:24">
      <c r="A30" s="14"/>
      <c r="B30" s="20" t="s">
        <v>57</v>
      </c>
      <c r="C30" s="14"/>
      <c r="D30" s="14"/>
      <c r="E30" s="14"/>
      <c r="F30" s="14"/>
      <c r="G30" s="14"/>
      <c r="H30" s="14"/>
      <c r="I30" s="14"/>
      <c r="J30" s="14"/>
      <c r="K30" s="14"/>
      <c r="L30" s="14"/>
      <c r="M30" s="14"/>
      <c r="N30" s="14"/>
      <c r="O30" s="14"/>
      <c r="P30" s="14"/>
      <c r="Q30" s="14"/>
      <c r="R30" s="14"/>
      <c r="S30" s="14"/>
      <c r="T30" s="14"/>
      <c r="U30" s="14"/>
      <c r="V30" s="14"/>
      <c r="W30" s="14"/>
      <c r="X30" s="14"/>
    </row>
    <row r="31" spans="1:24">
      <c r="A31" s="14"/>
      <c r="B31" s="23" t="s">
        <v>58</v>
      </c>
      <c r="C31" s="14"/>
      <c r="D31" s="14"/>
      <c r="E31" s="14"/>
      <c r="F31" s="14"/>
      <c r="G31" s="14"/>
      <c r="H31" s="14"/>
      <c r="I31" s="14"/>
      <c r="J31" s="14"/>
      <c r="K31" s="14"/>
      <c r="L31" s="14"/>
      <c r="M31" s="14"/>
      <c r="N31" s="14"/>
      <c r="O31" s="14"/>
      <c r="P31" s="14"/>
      <c r="Q31" s="14"/>
      <c r="R31" s="14"/>
      <c r="S31" s="14"/>
      <c r="T31" s="14"/>
      <c r="U31" s="14"/>
      <c r="V31" s="14"/>
      <c r="W31" s="14"/>
      <c r="X31" s="14"/>
    </row>
    <row r="32" spans="1:24">
      <c r="A32" s="14"/>
      <c r="B32" s="23" t="s">
        <v>59</v>
      </c>
      <c r="C32" s="14"/>
      <c r="D32" s="14"/>
      <c r="E32" s="14"/>
      <c r="F32" s="14"/>
      <c r="G32" s="14"/>
      <c r="H32" s="14"/>
      <c r="I32" s="14"/>
      <c r="J32" s="14"/>
      <c r="K32" s="14"/>
      <c r="L32" s="14"/>
      <c r="M32" s="14"/>
      <c r="N32" s="14"/>
      <c r="O32" s="14"/>
      <c r="P32" s="14"/>
      <c r="Q32" s="14"/>
      <c r="R32" s="14"/>
      <c r="S32" s="14"/>
      <c r="T32" s="14"/>
      <c r="U32" s="14"/>
      <c r="V32" s="14"/>
      <c r="W32" s="14"/>
      <c r="X32" s="14"/>
    </row>
    <row r="33" spans="1:24">
      <c r="A33" s="14"/>
      <c r="B33" s="23" t="s">
        <v>60</v>
      </c>
      <c r="C33" s="14"/>
      <c r="D33" s="14"/>
      <c r="E33" s="14"/>
      <c r="F33" s="14"/>
      <c r="G33" s="14"/>
      <c r="H33" s="14"/>
      <c r="I33" s="14"/>
      <c r="J33" s="14"/>
      <c r="K33" s="14"/>
      <c r="L33" s="14"/>
      <c r="M33" s="14"/>
      <c r="N33" s="14"/>
      <c r="O33" s="14"/>
      <c r="P33" s="14"/>
      <c r="Q33" s="14"/>
      <c r="R33" s="14"/>
      <c r="S33" s="14"/>
      <c r="T33" s="14"/>
      <c r="U33" s="14"/>
      <c r="V33" s="14"/>
      <c r="W33" s="14"/>
      <c r="X33" s="14"/>
    </row>
    <row r="34" spans="1:24">
      <c r="A34" s="14"/>
      <c r="B34" s="24" t="s">
        <v>61</v>
      </c>
      <c r="C34" s="14"/>
      <c r="D34" s="14"/>
      <c r="E34" s="14"/>
      <c r="F34" s="14"/>
      <c r="G34" s="14"/>
      <c r="H34" s="14"/>
      <c r="I34" s="14"/>
      <c r="J34" s="14"/>
      <c r="K34" s="14"/>
      <c r="L34" s="14"/>
      <c r="M34" s="14"/>
      <c r="N34" s="14"/>
      <c r="O34" s="14"/>
      <c r="P34" s="14"/>
      <c r="Q34" s="14"/>
      <c r="R34" s="14"/>
      <c r="S34" s="14"/>
      <c r="T34" s="14"/>
      <c r="U34" s="14"/>
      <c r="V34" s="14"/>
      <c r="W34" s="14"/>
      <c r="X34" s="14"/>
    </row>
    <row r="35" spans="1:24">
      <c r="A35" s="14"/>
      <c r="B35" s="14"/>
      <c r="C35" s="14"/>
      <c r="D35" s="14"/>
      <c r="E35" s="14"/>
      <c r="F35" s="14"/>
      <c r="G35" s="14"/>
      <c r="H35" s="14"/>
      <c r="I35" s="14"/>
      <c r="J35" s="14"/>
      <c r="K35" s="14"/>
      <c r="L35" s="14"/>
      <c r="M35" s="14"/>
      <c r="N35" s="14"/>
      <c r="O35" s="14"/>
      <c r="P35" s="14"/>
      <c r="Q35" s="14"/>
      <c r="R35" s="14"/>
      <c r="S35" s="14"/>
      <c r="T35" s="14"/>
      <c r="U35" s="14"/>
      <c r="V35" s="14"/>
      <c r="W35" s="14"/>
      <c r="X35" s="14"/>
    </row>
    <row r="36" spans="1:24">
      <c r="A36" s="14"/>
      <c r="B36" s="14"/>
      <c r="C36" s="14"/>
      <c r="D36" s="14"/>
      <c r="E36" s="14"/>
      <c r="F36" s="14"/>
      <c r="G36" s="14"/>
      <c r="H36" s="14"/>
      <c r="I36" s="14"/>
      <c r="J36" s="14"/>
      <c r="K36" s="14"/>
      <c r="L36" s="14"/>
      <c r="M36" s="14"/>
      <c r="N36" s="14"/>
      <c r="O36" s="14"/>
      <c r="P36" s="14"/>
      <c r="Q36" s="14"/>
      <c r="R36" s="14"/>
      <c r="S36" s="14"/>
      <c r="T36" s="14"/>
      <c r="U36" s="14"/>
      <c r="V36" s="14"/>
      <c r="W36" s="14"/>
      <c r="X36" s="14"/>
    </row>
    <row r="37" spans="1:24">
      <c r="A37" s="14"/>
      <c r="B37" s="27" t="s">
        <v>30</v>
      </c>
      <c r="C37" s="28"/>
      <c r="D37" s="14"/>
      <c r="E37" s="14"/>
      <c r="F37" s="14"/>
      <c r="G37" s="14"/>
      <c r="H37" s="14"/>
      <c r="I37" s="14"/>
      <c r="J37" s="14"/>
      <c r="K37" s="14"/>
      <c r="L37" s="14"/>
      <c r="M37" s="14"/>
      <c r="N37" s="14"/>
      <c r="O37" s="14"/>
      <c r="P37" s="14"/>
      <c r="Q37" s="14"/>
      <c r="R37" s="14"/>
      <c r="S37" s="14"/>
      <c r="T37" s="14"/>
      <c r="U37" s="14"/>
      <c r="V37" s="14"/>
      <c r="W37" s="14"/>
      <c r="X37" s="14"/>
    </row>
    <row r="38" spans="1:24">
      <c r="A38" s="14"/>
      <c r="B38" s="18" t="s">
        <v>31</v>
      </c>
      <c r="C38" s="14"/>
      <c r="D38" s="14"/>
      <c r="E38" s="14"/>
      <c r="F38" s="14"/>
      <c r="G38" s="14"/>
      <c r="H38" s="14"/>
      <c r="I38" s="14"/>
      <c r="J38" s="14"/>
      <c r="K38" s="14"/>
      <c r="L38" s="14"/>
      <c r="M38" s="14"/>
      <c r="N38" s="14"/>
      <c r="O38" s="14"/>
      <c r="P38" s="14"/>
      <c r="Q38" s="14"/>
      <c r="R38" s="14"/>
      <c r="S38" s="14"/>
      <c r="T38" s="14"/>
      <c r="U38" s="14"/>
      <c r="V38" s="14"/>
      <c r="W38" s="14"/>
      <c r="X38" s="14"/>
    </row>
    <row r="39" spans="1:24">
      <c r="A39" s="14"/>
      <c r="B39" s="18" t="s">
        <v>32</v>
      </c>
      <c r="C39" s="18"/>
      <c r="D39" s="14"/>
      <c r="E39" s="14"/>
      <c r="F39" s="14"/>
      <c r="G39" s="14"/>
      <c r="H39" s="14"/>
      <c r="I39" s="14"/>
      <c r="J39" s="14"/>
      <c r="K39" s="14"/>
      <c r="L39" s="14"/>
      <c r="M39" s="14"/>
      <c r="N39" s="14"/>
      <c r="O39" s="14"/>
      <c r="P39" s="14"/>
      <c r="Q39" s="14"/>
      <c r="R39" s="14"/>
      <c r="S39" s="14"/>
      <c r="T39" s="14"/>
      <c r="U39" s="14"/>
      <c r="V39" s="14"/>
      <c r="W39" s="14"/>
      <c r="X39" s="14"/>
    </row>
    <row r="40" spans="1:24">
      <c r="A40" s="14"/>
      <c r="B40" s="18" t="s">
        <v>33</v>
      </c>
      <c r="C40" s="18"/>
      <c r="D40" s="14"/>
      <c r="E40" s="14"/>
      <c r="F40" s="14"/>
      <c r="G40" s="14"/>
      <c r="H40" s="14"/>
      <c r="I40" s="14"/>
      <c r="J40" s="14"/>
      <c r="K40" s="14"/>
      <c r="L40" s="14"/>
      <c r="M40" s="14"/>
      <c r="N40" s="14"/>
      <c r="O40" s="14"/>
      <c r="P40" s="14"/>
      <c r="Q40" s="14"/>
      <c r="R40" s="14"/>
      <c r="S40" s="14"/>
      <c r="T40" s="14"/>
      <c r="U40" s="14"/>
      <c r="V40" s="14"/>
      <c r="W40" s="14"/>
      <c r="X40" s="14"/>
    </row>
    <row r="41" spans="1:24">
      <c r="A41" s="14"/>
      <c r="B41" s="18" t="s">
        <v>34</v>
      </c>
      <c r="C41" s="18"/>
      <c r="D41" s="14"/>
      <c r="E41" s="14"/>
      <c r="F41" s="14"/>
      <c r="G41" s="14"/>
      <c r="H41" s="14"/>
      <c r="I41" s="14"/>
      <c r="J41" s="14"/>
      <c r="K41" s="14"/>
      <c r="L41" s="14"/>
      <c r="M41" s="14"/>
      <c r="N41" s="14"/>
      <c r="O41" s="14"/>
      <c r="P41" s="14"/>
      <c r="Q41" s="14"/>
      <c r="R41" s="14"/>
      <c r="S41" s="14"/>
      <c r="T41" s="14"/>
      <c r="U41" s="14"/>
      <c r="V41" s="14"/>
      <c r="W41" s="14"/>
      <c r="X41" s="14"/>
    </row>
    <row r="42" spans="1:24">
      <c r="A42" s="14"/>
      <c r="B42" s="14"/>
      <c r="C42" s="14"/>
      <c r="D42" s="14"/>
      <c r="E42" s="14"/>
      <c r="F42" s="14"/>
      <c r="G42" s="14"/>
      <c r="H42" s="14"/>
      <c r="I42" s="14"/>
      <c r="J42" s="14"/>
      <c r="K42" s="14"/>
      <c r="L42" s="14"/>
      <c r="M42" s="14"/>
      <c r="N42" s="14"/>
      <c r="O42" s="14"/>
      <c r="P42" s="14"/>
      <c r="Q42" s="14"/>
      <c r="R42" s="14"/>
      <c r="S42" s="14"/>
      <c r="T42" s="14"/>
      <c r="U42" s="14"/>
      <c r="V42" s="14"/>
      <c r="W42" s="14"/>
      <c r="X42" s="14"/>
    </row>
    <row r="43" spans="1:24" ht="25" customHeight="1">
      <c r="A43" s="14"/>
      <c r="B43" s="35" t="s">
        <v>35</v>
      </c>
      <c r="C43" s="36"/>
      <c r="D43" s="14"/>
      <c r="E43" s="14"/>
      <c r="F43" s="14"/>
      <c r="G43" s="14"/>
      <c r="H43" s="14"/>
      <c r="I43" s="14"/>
      <c r="J43" s="14"/>
      <c r="K43" s="14"/>
      <c r="L43" s="14"/>
      <c r="M43" s="14"/>
      <c r="N43" s="14"/>
      <c r="O43" s="14"/>
      <c r="P43" s="14"/>
      <c r="Q43" s="14"/>
      <c r="R43" s="14"/>
      <c r="S43" s="14"/>
      <c r="T43" s="14"/>
      <c r="U43" s="14"/>
      <c r="V43" s="14"/>
      <c r="W43" s="14"/>
      <c r="X43" s="14"/>
    </row>
    <row r="44" spans="1:24">
      <c r="A44" s="14"/>
      <c r="B44" s="14"/>
      <c r="C44" s="14"/>
      <c r="D44" s="14"/>
      <c r="E44" s="14"/>
      <c r="F44" s="14"/>
      <c r="G44" s="14"/>
      <c r="H44" s="14"/>
      <c r="I44" s="14"/>
      <c r="J44" s="14"/>
      <c r="K44" s="14"/>
      <c r="L44" s="14"/>
      <c r="M44" s="14"/>
      <c r="N44" s="14"/>
      <c r="O44" s="14"/>
      <c r="P44" s="14"/>
      <c r="Q44" s="14"/>
      <c r="R44" s="14"/>
      <c r="S44" s="14"/>
      <c r="T44" s="14"/>
      <c r="U44" s="14"/>
      <c r="V44" s="14"/>
      <c r="W44" s="14"/>
      <c r="X44" s="14"/>
    </row>
    <row r="45" spans="1:24">
      <c r="A45" s="14"/>
      <c r="B45" s="14"/>
      <c r="C45" s="14"/>
      <c r="D45" s="14"/>
      <c r="E45" s="14"/>
      <c r="F45" s="14"/>
      <c r="G45" s="14"/>
      <c r="H45" s="14"/>
      <c r="I45" s="14"/>
      <c r="J45" s="14"/>
      <c r="K45" s="14"/>
      <c r="L45" s="14"/>
      <c r="M45" s="14"/>
      <c r="N45" s="14"/>
      <c r="O45" s="14"/>
      <c r="P45" s="14"/>
      <c r="Q45" s="14"/>
      <c r="R45" s="14"/>
      <c r="S45" s="14"/>
      <c r="T45" s="14"/>
      <c r="U45" s="14"/>
      <c r="V45" s="14"/>
      <c r="W45" s="14"/>
      <c r="X45" s="14"/>
    </row>
    <row r="46" spans="1:24">
      <c r="A46" s="14"/>
      <c r="B46" s="14"/>
      <c r="C46" s="14"/>
      <c r="D46" s="14"/>
      <c r="E46" s="14"/>
      <c r="F46" s="14"/>
      <c r="G46" s="14"/>
      <c r="H46" s="14"/>
      <c r="I46" s="14"/>
      <c r="J46" s="14"/>
      <c r="K46" s="14"/>
      <c r="L46" s="14"/>
      <c r="M46" s="14"/>
      <c r="N46" s="14"/>
      <c r="O46" s="14"/>
      <c r="P46" s="14"/>
      <c r="Q46" s="14"/>
      <c r="R46" s="14"/>
      <c r="S46" s="14"/>
      <c r="T46" s="14"/>
      <c r="U46" s="14"/>
      <c r="V46" s="14"/>
      <c r="W46" s="14"/>
      <c r="X46" s="14"/>
    </row>
    <row r="47" spans="1:24">
      <c r="A47" s="14"/>
      <c r="B47" s="14"/>
      <c r="C47" s="14"/>
      <c r="D47" s="14"/>
      <c r="E47" s="14"/>
      <c r="F47" s="14"/>
      <c r="G47" s="14"/>
      <c r="H47" s="14"/>
      <c r="I47" s="14"/>
      <c r="J47" s="14"/>
      <c r="K47" s="14"/>
      <c r="L47" s="14"/>
      <c r="M47" s="14"/>
      <c r="N47" s="14"/>
      <c r="O47" s="14"/>
      <c r="P47" s="14"/>
      <c r="Q47" s="14"/>
      <c r="R47" s="14"/>
      <c r="S47" s="14"/>
      <c r="T47" s="14"/>
      <c r="U47" s="14"/>
      <c r="V47" s="14"/>
      <c r="W47" s="14"/>
      <c r="X47" s="14"/>
    </row>
    <row r="48" spans="1:24">
      <c r="A48" s="14"/>
      <c r="B48" s="14"/>
      <c r="C48" s="14"/>
      <c r="D48" s="14"/>
      <c r="E48" s="14"/>
      <c r="F48" s="14"/>
      <c r="G48" s="14"/>
      <c r="H48" s="14"/>
      <c r="I48" s="14"/>
      <c r="J48" s="14"/>
      <c r="K48" s="14"/>
      <c r="L48" s="14"/>
      <c r="M48" s="14"/>
      <c r="N48" s="14"/>
      <c r="O48" s="14"/>
      <c r="P48" s="14"/>
      <c r="Q48" s="14"/>
      <c r="R48" s="14"/>
      <c r="S48" s="14"/>
      <c r="T48" s="14"/>
      <c r="U48" s="14"/>
      <c r="V48" s="14"/>
      <c r="W48" s="14"/>
      <c r="X48" s="14"/>
    </row>
    <row r="49" spans="1:24">
      <c r="A49" s="14"/>
      <c r="B49" s="14"/>
      <c r="C49" s="14"/>
      <c r="D49" s="14"/>
      <c r="E49" s="14"/>
      <c r="F49" s="14"/>
      <c r="G49" s="14"/>
      <c r="H49" s="14"/>
      <c r="I49" s="14"/>
      <c r="J49" s="14"/>
      <c r="K49" s="14"/>
      <c r="L49" s="14"/>
      <c r="M49" s="14"/>
      <c r="N49" s="14"/>
      <c r="O49" s="14"/>
      <c r="P49" s="14"/>
      <c r="Q49" s="14"/>
      <c r="R49" s="14"/>
      <c r="S49" s="14"/>
      <c r="T49" s="14"/>
      <c r="U49" s="14"/>
      <c r="V49" s="14"/>
      <c r="W49" s="14"/>
      <c r="X49" s="14"/>
    </row>
    <row r="50" spans="1:24">
      <c r="A50" s="14"/>
      <c r="B50" s="14"/>
      <c r="C50" s="14"/>
      <c r="D50" s="14"/>
      <c r="E50" s="14"/>
      <c r="F50" s="14"/>
      <c r="G50" s="14"/>
      <c r="H50" s="14"/>
      <c r="I50" s="14"/>
      <c r="J50" s="14"/>
      <c r="K50" s="14"/>
      <c r="L50" s="14"/>
      <c r="M50" s="14"/>
      <c r="N50" s="14"/>
      <c r="O50" s="14"/>
      <c r="P50" s="14"/>
      <c r="Q50" s="14"/>
      <c r="R50" s="14"/>
      <c r="S50" s="14"/>
      <c r="T50" s="14"/>
      <c r="U50" s="14"/>
      <c r="V50" s="14"/>
      <c r="W50" s="14"/>
      <c r="X50" s="14"/>
    </row>
    <row r="51" spans="1:24">
      <c r="A51" s="14"/>
      <c r="B51" s="14"/>
      <c r="C51" s="14"/>
      <c r="D51" s="14"/>
      <c r="E51" s="14"/>
      <c r="F51" s="14"/>
      <c r="G51" s="14"/>
      <c r="H51" s="14"/>
      <c r="I51" s="14"/>
      <c r="J51" s="14"/>
      <c r="K51" s="14"/>
      <c r="L51" s="14"/>
      <c r="M51" s="14"/>
      <c r="N51" s="14"/>
      <c r="O51" s="14"/>
      <c r="P51" s="14"/>
      <c r="Q51" s="14"/>
      <c r="R51" s="14"/>
      <c r="S51" s="14"/>
      <c r="T51" s="14"/>
      <c r="U51" s="14"/>
      <c r="V51" s="14"/>
      <c r="W51" s="14"/>
      <c r="X51" s="14"/>
    </row>
    <row r="52" spans="1:24">
      <c r="A52" s="14"/>
      <c r="B52" s="14"/>
      <c r="C52" s="14"/>
      <c r="D52" s="14"/>
      <c r="E52" s="14"/>
      <c r="F52" s="14"/>
      <c r="G52" s="14"/>
      <c r="H52" s="14"/>
      <c r="I52" s="14"/>
      <c r="J52" s="14"/>
      <c r="K52" s="14"/>
      <c r="L52" s="14"/>
      <c r="M52" s="14"/>
      <c r="N52" s="14"/>
      <c r="O52" s="14"/>
      <c r="P52" s="14"/>
      <c r="Q52" s="14"/>
      <c r="R52" s="14"/>
      <c r="S52" s="14"/>
      <c r="T52" s="14"/>
      <c r="U52" s="14"/>
      <c r="V52" s="14"/>
      <c r="W52" s="14"/>
      <c r="X52" s="14"/>
    </row>
    <row r="53" spans="1:24">
      <c r="A53" s="14"/>
      <c r="B53" s="14"/>
      <c r="C53" s="14"/>
      <c r="D53" s="14"/>
      <c r="E53" s="14"/>
      <c r="F53" s="14"/>
      <c r="G53" s="14"/>
      <c r="H53" s="14"/>
      <c r="I53" s="14"/>
      <c r="J53" s="14"/>
      <c r="K53" s="14"/>
      <c r="L53" s="14"/>
      <c r="M53" s="14"/>
      <c r="N53" s="14"/>
      <c r="O53" s="14"/>
      <c r="P53" s="14"/>
      <c r="Q53" s="14"/>
      <c r="R53" s="14"/>
      <c r="S53" s="14"/>
      <c r="T53" s="14"/>
      <c r="U53" s="14"/>
      <c r="V53" s="14"/>
      <c r="W53" s="14"/>
      <c r="X53" s="14"/>
    </row>
    <row r="54" spans="1:24">
      <c r="A54" s="14"/>
      <c r="B54" s="14"/>
      <c r="C54" s="14"/>
      <c r="D54" s="14"/>
      <c r="E54" s="14"/>
      <c r="F54" s="14"/>
      <c r="G54" s="14"/>
      <c r="H54" s="14"/>
      <c r="I54" s="14"/>
      <c r="J54" s="14"/>
      <c r="K54" s="14"/>
      <c r="L54" s="14"/>
      <c r="M54" s="14"/>
      <c r="N54" s="14"/>
      <c r="O54" s="14"/>
      <c r="P54" s="14"/>
      <c r="Q54" s="14"/>
      <c r="R54" s="14"/>
      <c r="S54" s="14"/>
      <c r="T54" s="14"/>
      <c r="U54" s="14"/>
      <c r="V54" s="14"/>
      <c r="W54" s="14"/>
      <c r="X54" s="14"/>
    </row>
    <row r="55" spans="1:24">
      <c r="A55" s="14"/>
      <c r="B55" s="14"/>
      <c r="C55" s="14"/>
      <c r="D55" s="14"/>
      <c r="E55" s="14"/>
      <c r="F55" s="14"/>
      <c r="G55" s="14"/>
      <c r="H55" s="14"/>
      <c r="I55" s="14"/>
      <c r="J55" s="14"/>
      <c r="K55" s="14"/>
      <c r="L55" s="14"/>
      <c r="M55" s="14"/>
      <c r="N55" s="14"/>
      <c r="O55" s="14"/>
      <c r="P55" s="14"/>
      <c r="Q55" s="14"/>
      <c r="R55" s="14"/>
      <c r="S55" s="14"/>
      <c r="T55" s="14"/>
      <c r="U55" s="14"/>
      <c r="V55" s="14"/>
      <c r="W55" s="14"/>
      <c r="X55" s="14"/>
    </row>
    <row r="56" spans="1:24">
      <c r="A56" s="14"/>
      <c r="B56" s="14"/>
      <c r="C56" s="14"/>
      <c r="D56" s="14"/>
      <c r="E56" s="14"/>
      <c r="F56" s="14"/>
      <c r="G56" s="14"/>
      <c r="H56" s="14"/>
      <c r="I56" s="14"/>
      <c r="J56" s="14"/>
      <c r="K56" s="14"/>
      <c r="L56" s="14"/>
      <c r="M56" s="14"/>
      <c r="N56" s="14"/>
      <c r="O56" s="14"/>
      <c r="P56" s="14"/>
      <c r="Q56" s="14"/>
      <c r="R56" s="14"/>
      <c r="S56" s="14"/>
      <c r="T56" s="14"/>
      <c r="U56" s="14"/>
      <c r="V56" s="14"/>
      <c r="W56" s="14"/>
      <c r="X56" s="14"/>
    </row>
    <row r="57" spans="1:24">
      <c r="A57" s="14"/>
      <c r="B57" s="14"/>
      <c r="C57" s="14"/>
      <c r="D57" s="14"/>
      <c r="E57" s="14"/>
      <c r="F57" s="14"/>
      <c r="G57" s="14"/>
      <c r="H57" s="14"/>
      <c r="I57" s="14"/>
      <c r="J57" s="14"/>
      <c r="K57" s="14"/>
      <c r="L57" s="14"/>
      <c r="M57" s="14"/>
      <c r="N57" s="14"/>
      <c r="O57" s="14"/>
      <c r="P57" s="14"/>
      <c r="Q57" s="14"/>
      <c r="R57" s="14"/>
      <c r="S57" s="14"/>
      <c r="T57" s="14"/>
      <c r="U57" s="14"/>
      <c r="V57" s="14"/>
      <c r="W57" s="14"/>
      <c r="X57" s="14"/>
    </row>
    <row r="58" spans="1:24">
      <c r="A58" s="14"/>
      <c r="B58" s="14"/>
      <c r="C58" s="14"/>
      <c r="D58" s="14"/>
      <c r="E58" s="14"/>
      <c r="F58" s="14"/>
      <c r="G58" s="14"/>
      <c r="H58" s="14"/>
      <c r="I58" s="14"/>
      <c r="J58" s="14"/>
      <c r="K58" s="14"/>
      <c r="L58" s="14"/>
      <c r="M58" s="14"/>
      <c r="N58" s="14"/>
      <c r="O58" s="14"/>
      <c r="P58" s="14"/>
      <c r="Q58" s="14"/>
      <c r="R58" s="14"/>
      <c r="S58" s="14"/>
      <c r="T58" s="14"/>
      <c r="U58" s="14"/>
      <c r="V58" s="14"/>
      <c r="W58" s="14"/>
      <c r="X58" s="14"/>
    </row>
    <row r="59" spans="1:24">
      <c r="A59" s="14"/>
      <c r="B59" s="14"/>
      <c r="C59" s="14"/>
      <c r="D59" s="14"/>
      <c r="E59" s="14"/>
      <c r="F59" s="14"/>
      <c r="G59" s="14"/>
      <c r="H59" s="14"/>
      <c r="I59" s="14"/>
      <c r="J59" s="14"/>
      <c r="K59" s="14"/>
      <c r="L59" s="14"/>
      <c r="M59" s="14"/>
      <c r="N59" s="14"/>
      <c r="O59" s="14"/>
      <c r="P59" s="14"/>
      <c r="Q59" s="14"/>
      <c r="R59" s="14"/>
      <c r="S59" s="14"/>
      <c r="T59" s="14"/>
      <c r="U59" s="14"/>
      <c r="V59" s="14"/>
      <c r="W59" s="14"/>
      <c r="X59" s="14"/>
    </row>
    <row r="60" spans="1:24">
      <c r="A60" s="14"/>
      <c r="B60" s="14"/>
      <c r="C60" s="14"/>
      <c r="D60" s="14"/>
      <c r="E60" s="14"/>
      <c r="F60" s="14"/>
      <c r="G60" s="14"/>
      <c r="H60" s="14"/>
      <c r="I60" s="14"/>
      <c r="J60" s="14"/>
      <c r="K60" s="14"/>
      <c r="L60" s="14"/>
      <c r="M60" s="14"/>
      <c r="N60" s="14"/>
      <c r="O60" s="14"/>
      <c r="P60" s="14"/>
      <c r="Q60" s="14"/>
      <c r="R60" s="14"/>
      <c r="S60" s="14"/>
      <c r="T60" s="14"/>
      <c r="U60" s="14"/>
      <c r="V60" s="14"/>
      <c r="W60" s="14"/>
      <c r="X60" s="14"/>
    </row>
    <row r="61" spans="1:24">
      <c r="A61" s="14"/>
      <c r="B61" s="14"/>
      <c r="C61" s="14"/>
      <c r="D61" s="14"/>
      <c r="E61" s="14"/>
      <c r="F61" s="14"/>
      <c r="G61" s="14"/>
      <c r="H61" s="14"/>
      <c r="I61" s="14"/>
      <c r="J61" s="14"/>
      <c r="K61" s="14"/>
      <c r="L61" s="14"/>
      <c r="M61" s="14"/>
      <c r="N61" s="14"/>
      <c r="O61" s="14"/>
      <c r="P61" s="14"/>
      <c r="Q61" s="14"/>
      <c r="R61" s="14"/>
      <c r="S61" s="14"/>
      <c r="T61" s="14"/>
      <c r="U61" s="14"/>
      <c r="V61" s="14"/>
      <c r="W61" s="14"/>
      <c r="X61" s="14"/>
    </row>
    <row r="62" spans="1:24">
      <c r="A62" s="14"/>
      <c r="B62" s="14"/>
      <c r="C62" s="14"/>
      <c r="D62" s="14"/>
      <c r="E62" s="14"/>
      <c r="F62" s="14"/>
      <c r="G62" s="14"/>
      <c r="H62" s="14"/>
      <c r="I62" s="14"/>
      <c r="J62" s="14"/>
      <c r="K62" s="14"/>
      <c r="L62" s="14"/>
      <c r="M62" s="14"/>
      <c r="N62" s="14"/>
      <c r="O62" s="14"/>
      <c r="P62" s="14"/>
      <c r="Q62" s="14"/>
      <c r="R62" s="14"/>
      <c r="S62" s="14"/>
      <c r="T62" s="14"/>
      <c r="U62" s="14"/>
      <c r="V62" s="14"/>
      <c r="W62" s="14"/>
      <c r="X62" s="14"/>
    </row>
    <row r="63" spans="1:24">
      <c r="A63" s="14"/>
      <c r="B63" s="14"/>
      <c r="C63" s="14"/>
      <c r="D63" s="14"/>
      <c r="E63" s="14"/>
      <c r="F63" s="14"/>
      <c r="G63" s="14"/>
      <c r="H63" s="14"/>
      <c r="I63" s="14"/>
      <c r="J63" s="14"/>
      <c r="K63" s="14"/>
      <c r="L63" s="14"/>
      <c r="M63" s="14"/>
      <c r="N63" s="14"/>
      <c r="O63" s="14"/>
      <c r="P63" s="14"/>
      <c r="Q63" s="14"/>
      <c r="R63" s="14"/>
      <c r="S63" s="14"/>
      <c r="T63" s="14"/>
      <c r="U63" s="14"/>
      <c r="V63" s="14"/>
      <c r="W63" s="14"/>
      <c r="X63" s="14"/>
    </row>
    <row r="64" spans="1:24">
      <c r="A64" s="14"/>
      <c r="B64" s="14"/>
      <c r="C64" s="14"/>
      <c r="D64" s="14"/>
      <c r="E64" s="14"/>
      <c r="F64" s="14"/>
      <c r="G64" s="14"/>
      <c r="H64" s="14"/>
      <c r="I64" s="14"/>
      <c r="J64" s="14"/>
      <c r="K64" s="14"/>
      <c r="L64" s="14"/>
      <c r="M64" s="14"/>
      <c r="N64" s="14"/>
      <c r="O64" s="14"/>
      <c r="P64" s="14"/>
      <c r="Q64" s="14"/>
      <c r="R64" s="14"/>
      <c r="S64" s="14"/>
      <c r="T64" s="14"/>
      <c r="U64" s="14"/>
      <c r="V64" s="14"/>
      <c r="W64" s="14"/>
      <c r="X64" s="14"/>
    </row>
    <row r="65" spans="1:24">
      <c r="A65" s="14"/>
      <c r="B65" s="14"/>
      <c r="C65" s="14"/>
      <c r="D65" s="14"/>
      <c r="E65" s="14"/>
      <c r="F65" s="14"/>
      <c r="G65" s="14"/>
      <c r="H65" s="14"/>
      <c r="I65" s="14"/>
      <c r="J65" s="14"/>
      <c r="K65" s="14"/>
      <c r="L65" s="14"/>
      <c r="M65" s="14"/>
      <c r="N65" s="14"/>
      <c r="O65" s="14"/>
      <c r="P65" s="14"/>
      <c r="Q65" s="14"/>
      <c r="R65" s="14"/>
      <c r="S65" s="14"/>
      <c r="T65" s="14"/>
      <c r="U65" s="14"/>
      <c r="V65" s="14"/>
      <c r="W65" s="14"/>
      <c r="X65" s="14"/>
    </row>
    <row r="66" spans="1:24">
      <c r="A66" s="14"/>
      <c r="B66" s="14"/>
      <c r="C66" s="14"/>
      <c r="D66" s="14"/>
      <c r="E66" s="14"/>
      <c r="F66" s="14"/>
      <c r="G66" s="14"/>
      <c r="H66" s="14"/>
      <c r="I66" s="14"/>
      <c r="J66" s="14"/>
      <c r="K66" s="14"/>
      <c r="L66" s="14"/>
      <c r="M66" s="14"/>
      <c r="N66" s="14"/>
      <c r="O66" s="14"/>
      <c r="P66" s="14"/>
      <c r="Q66" s="14"/>
      <c r="R66" s="14"/>
      <c r="S66" s="14"/>
      <c r="T66" s="14"/>
      <c r="U66" s="14"/>
      <c r="V66" s="14"/>
      <c r="W66" s="14"/>
      <c r="X66" s="14"/>
    </row>
    <row r="67" spans="1:24">
      <c r="A67" s="14"/>
      <c r="B67" s="14"/>
      <c r="C67" s="14"/>
      <c r="D67" s="14"/>
      <c r="E67" s="14"/>
      <c r="F67" s="14"/>
      <c r="G67" s="14"/>
      <c r="H67" s="14"/>
      <c r="I67" s="14"/>
      <c r="J67" s="14"/>
      <c r="K67" s="14"/>
      <c r="L67" s="14"/>
      <c r="M67" s="14"/>
      <c r="N67" s="14"/>
      <c r="O67" s="14"/>
      <c r="P67" s="14"/>
      <c r="Q67" s="14"/>
      <c r="R67" s="14"/>
      <c r="S67" s="14"/>
      <c r="T67" s="14"/>
      <c r="U67" s="14"/>
      <c r="V67" s="14"/>
      <c r="W67" s="14"/>
      <c r="X67" s="14"/>
    </row>
    <row r="68" spans="1:24">
      <c r="A68" s="14"/>
      <c r="B68" s="14"/>
      <c r="C68" s="14"/>
      <c r="D68" s="14"/>
      <c r="E68" s="14"/>
      <c r="F68" s="14"/>
      <c r="G68" s="14"/>
      <c r="H68" s="14"/>
      <c r="I68" s="14"/>
      <c r="J68" s="14"/>
      <c r="K68" s="14"/>
      <c r="L68" s="14"/>
      <c r="M68" s="14"/>
      <c r="N68" s="14"/>
      <c r="O68" s="14"/>
      <c r="P68" s="14"/>
      <c r="Q68" s="14"/>
      <c r="R68" s="14"/>
      <c r="S68" s="14"/>
      <c r="T68" s="14"/>
      <c r="U68" s="14"/>
      <c r="V68" s="14"/>
      <c r="W68" s="14"/>
      <c r="X68" s="14"/>
    </row>
    <row r="69" spans="1:24">
      <c r="A69" s="14"/>
      <c r="B69" s="14"/>
      <c r="C69" s="14"/>
      <c r="D69" s="14"/>
      <c r="E69" s="14"/>
      <c r="F69" s="14"/>
      <c r="G69" s="14"/>
      <c r="H69" s="14"/>
      <c r="I69" s="14"/>
      <c r="J69" s="14"/>
      <c r="K69" s="14"/>
      <c r="L69" s="14"/>
      <c r="M69" s="14"/>
      <c r="N69" s="14"/>
      <c r="O69" s="14"/>
      <c r="P69" s="14"/>
      <c r="Q69" s="14"/>
      <c r="R69" s="14"/>
      <c r="S69" s="14"/>
      <c r="T69" s="14"/>
      <c r="U69" s="14"/>
      <c r="V69" s="14"/>
      <c r="W69" s="14"/>
      <c r="X69" s="14"/>
    </row>
    <row r="70" spans="1:24">
      <c r="A70" s="14"/>
      <c r="B70" s="14"/>
      <c r="C70" s="14"/>
      <c r="D70" s="14"/>
      <c r="E70" s="14"/>
      <c r="F70" s="14"/>
      <c r="G70" s="14"/>
      <c r="H70" s="14"/>
      <c r="I70" s="14"/>
      <c r="J70" s="14"/>
      <c r="K70" s="14"/>
      <c r="L70" s="14"/>
      <c r="M70" s="14"/>
      <c r="N70" s="14"/>
      <c r="O70" s="14"/>
      <c r="P70" s="14"/>
      <c r="Q70" s="14"/>
      <c r="R70" s="14"/>
      <c r="S70" s="14"/>
      <c r="T70" s="14"/>
      <c r="U70" s="14"/>
      <c r="V70" s="14"/>
      <c r="W70" s="14"/>
      <c r="X70" s="14"/>
    </row>
    <row r="71" spans="1:24">
      <c r="A71" s="14"/>
      <c r="B71" s="14"/>
      <c r="C71" s="14"/>
      <c r="D71" s="14"/>
      <c r="E71" s="14"/>
      <c r="F71" s="14"/>
      <c r="G71" s="14"/>
      <c r="H71" s="14"/>
      <c r="I71" s="14"/>
      <c r="J71" s="14"/>
      <c r="K71" s="14"/>
      <c r="L71" s="14"/>
      <c r="M71" s="14"/>
      <c r="N71" s="14"/>
      <c r="O71" s="14"/>
      <c r="P71" s="14"/>
      <c r="Q71" s="14"/>
      <c r="R71" s="14"/>
      <c r="S71" s="14"/>
      <c r="T71" s="14"/>
      <c r="U71" s="14"/>
      <c r="V71" s="14"/>
      <c r="W71" s="14"/>
      <c r="X71" s="14"/>
    </row>
    <row r="72" spans="1:24">
      <c r="A72" s="14"/>
      <c r="B72" s="14"/>
      <c r="C72" s="14"/>
      <c r="D72" s="14"/>
      <c r="E72" s="14"/>
      <c r="F72" s="14"/>
      <c r="G72" s="14"/>
      <c r="H72" s="14"/>
      <c r="I72" s="14"/>
      <c r="J72" s="14"/>
      <c r="K72" s="14"/>
      <c r="L72" s="14"/>
      <c r="M72" s="14"/>
      <c r="N72" s="14"/>
      <c r="O72" s="14"/>
      <c r="P72" s="14"/>
      <c r="Q72" s="14"/>
      <c r="R72" s="14"/>
      <c r="S72" s="14"/>
      <c r="T72" s="14"/>
      <c r="U72" s="14"/>
      <c r="V72" s="14"/>
      <c r="W72" s="14"/>
      <c r="X72" s="14"/>
    </row>
    <row r="73" spans="1:24">
      <c r="A73" s="14"/>
      <c r="B73" s="14"/>
      <c r="C73" s="14"/>
      <c r="D73" s="14"/>
      <c r="E73" s="14"/>
      <c r="F73" s="14"/>
      <c r="G73" s="14"/>
      <c r="H73" s="14"/>
      <c r="I73" s="14"/>
      <c r="J73" s="14"/>
      <c r="K73" s="14"/>
      <c r="L73" s="14"/>
      <c r="M73" s="14"/>
      <c r="N73" s="14"/>
      <c r="O73" s="14"/>
      <c r="P73" s="14"/>
      <c r="Q73" s="14"/>
      <c r="R73" s="14"/>
      <c r="S73" s="14"/>
      <c r="T73" s="14"/>
      <c r="U73" s="14"/>
      <c r="V73" s="14"/>
      <c r="W73" s="14"/>
      <c r="X73" s="14"/>
    </row>
    <row r="74" spans="1:24">
      <c r="A74" s="14"/>
      <c r="B74" s="14"/>
      <c r="C74" s="14"/>
      <c r="D74" s="14"/>
      <c r="E74" s="14"/>
      <c r="F74" s="14"/>
      <c r="G74" s="14"/>
      <c r="H74" s="14"/>
      <c r="I74" s="14"/>
      <c r="J74" s="14"/>
      <c r="K74" s="14"/>
      <c r="L74" s="14"/>
      <c r="M74" s="14"/>
      <c r="N74" s="14"/>
      <c r="O74" s="14"/>
      <c r="P74" s="14"/>
      <c r="Q74" s="14"/>
      <c r="R74" s="14"/>
      <c r="S74" s="14"/>
      <c r="T74" s="14"/>
      <c r="U74" s="14"/>
      <c r="V74" s="14"/>
      <c r="W74" s="14"/>
      <c r="X74" s="14"/>
    </row>
    <row r="75" spans="1:24">
      <c r="A75" s="14"/>
      <c r="B75" s="14"/>
      <c r="C75" s="14"/>
      <c r="D75" s="14"/>
      <c r="E75" s="14"/>
      <c r="F75" s="14"/>
      <c r="G75" s="14"/>
      <c r="H75" s="14"/>
      <c r="I75" s="14"/>
      <c r="J75" s="14"/>
      <c r="K75" s="14"/>
      <c r="L75" s="14"/>
      <c r="M75" s="14"/>
      <c r="N75" s="14"/>
      <c r="O75" s="14"/>
      <c r="P75" s="14"/>
      <c r="Q75" s="14"/>
      <c r="R75" s="14"/>
      <c r="S75" s="14"/>
      <c r="T75" s="14"/>
      <c r="U75" s="14"/>
      <c r="V75" s="14"/>
      <c r="W75" s="14"/>
      <c r="X75" s="14"/>
    </row>
    <row r="76" spans="1:24">
      <c r="A76" s="14"/>
      <c r="B76" s="14"/>
      <c r="C76" s="14"/>
      <c r="D76" s="14"/>
      <c r="E76" s="14"/>
      <c r="F76" s="14"/>
      <c r="G76" s="14"/>
      <c r="H76" s="14"/>
      <c r="I76" s="14"/>
      <c r="J76" s="14"/>
      <c r="K76" s="14"/>
      <c r="L76" s="14"/>
      <c r="M76" s="14"/>
      <c r="N76" s="14"/>
      <c r="O76" s="14"/>
      <c r="P76" s="14"/>
      <c r="Q76" s="14"/>
      <c r="R76" s="14"/>
      <c r="S76" s="14"/>
      <c r="T76" s="14"/>
      <c r="U76" s="14"/>
      <c r="V76" s="14"/>
      <c r="W76" s="14"/>
      <c r="X76" s="14"/>
    </row>
    <row r="77" spans="1:24">
      <c r="A77" s="14"/>
      <c r="B77" s="14"/>
      <c r="C77" s="14"/>
      <c r="D77" s="14"/>
      <c r="E77" s="14"/>
      <c r="F77" s="14"/>
      <c r="G77" s="14"/>
      <c r="H77" s="14"/>
      <c r="I77" s="14"/>
      <c r="J77" s="14"/>
      <c r="K77" s="14"/>
      <c r="L77" s="14"/>
      <c r="M77" s="14"/>
      <c r="N77" s="14"/>
      <c r="O77" s="14"/>
      <c r="P77" s="14"/>
      <c r="Q77" s="14"/>
      <c r="R77" s="14"/>
      <c r="S77" s="14"/>
      <c r="T77" s="14"/>
      <c r="U77" s="14"/>
      <c r="V77" s="14"/>
      <c r="W77" s="14"/>
      <c r="X77" s="14"/>
    </row>
    <row r="78" spans="1:24">
      <c r="A78" s="14"/>
      <c r="B78" s="14"/>
      <c r="C78" s="14"/>
      <c r="D78" s="14"/>
      <c r="E78" s="14"/>
      <c r="F78" s="14"/>
      <c r="G78" s="14"/>
      <c r="H78" s="14"/>
      <c r="I78" s="14"/>
      <c r="J78" s="14"/>
      <c r="K78" s="14"/>
      <c r="L78" s="14"/>
      <c r="M78" s="14"/>
      <c r="N78" s="14"/>
      <c r="O78" s="14"/>
      <c r="P78" s="14"/>
      <c r="Q78" s="14"/>
      <c r="R78" s="14"/>
      <c r="S78" s="14"/>
      <c r="T78" s="14"/>
      <c r="U78" s="14"/>
      <c r="V78" s="14"/>
      <c r="W78" s="14"/>
      <c r="X78" s="14"/>
    </row>
    <row r="79" spans="1:24">
      <c r="A79" s="14"/>
    </row>
    <row r="80" spans="1:24">
      <c r="A80" s="14"/>
    </row>
    <row r="81" spans="1:1">
      <c r="A81" s="14"/>
    </row>
    <row r="82" spans="1:1">
      <c r="A82" s="14"/>
    </row>
    <row r="83" spans="1:1">
      <c r="A83" s="14"/>
    </row>
    <row r="84" spans="1:1">
      <c r="A84" s="14"/>
    </row>
    <row r="85" spans="1:1">
      <c r="A85" s="14"/>
    </row>
    <row r="86" spans="1:1">
      <c r="A86" s="14"/>
    </row>
    <row r="87" spans="1:1">
      <c r="A87" s="14"/>
    </row>
    <row r="88" spans="1:1">
      <c r="A88" s="14"/>
    </row>
    <row r="89" spans="1:1">
      <c r="A89" s="14"/>
    </row>
  </sheetData>
  <mergeCells count="4">
    <mergeCell ref="B2:C2"/>
    <mergeCell ref="B6:C6"/>
    <mergeCell ref="B37:C37"/>
    <mergeCell ref="B43:C43"/>
  </mergeCells>
  <pageMargins left="0.70866141732283472" right="0.70866141732283472" top="0.74803149606299213" bottom="0.74803149606299213" header="0.31496062992125984" footer="0.31496062992125984"/>
  <pageSetup paperSize="9" scale="3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AB344-2B42-40B9-AD64-779291082BD0}">
  <sheetPr>
    <tabColor theme="4"/>
    <pageSetUpPr fitToPage="1"/>
  </sheetPr>
  <dimension ref="A1:AG160"/>
  <sheetViews>
    <sheetView tabSelected="1" workbookViewId="0">
      <selection activeCell="B1" sqref="B1:I33"/>
    </sheetView>
  </sheetViews>
  <sheetFormatPr defaultColWidth="8.83203125" defaultRowHeight="14"/>
  <cols>
    <col min="1" max="1" width="8.83203125" style="2"/>
    <col min="2" max="3" width="6.4140625" style="2" customWidth="1"/>
    <col min="4" max="4" width="1.4140625" style="2" customWidth="1"/>
    <col min="5" max="5" width="43.25" style="1" customWidth="1"/>
    <col min="6" max="6" width="15.83203125" style="1" customWidth="1"/>
    <col min="7" max="7" width="11" style="1" customWidth="1"/>
    <col min="8" max="8" width="44.6640625" style="1" customWidth="1"/>
    <col min="9" max="9" width="10.33203125" style="2" customWidth="1"/>
    <col min="10" max="10" width="21.08203125" style="2" customWidth="1"/>
    <col min="11" max="11" width="8.83203125" style="2"/>
    <col min="12" max="33" width="21.08203125" style="2" customWidth="1"/>
    <col min="34" max="16384" width="8.83203125" style="1"/>
  </cols>
  <sheetData>
    <row r="1" spans="1:33" ht="50.4" customHeight="1">
      <c r="E1" s="2"/>
      <c r="F1" s="2"/>
      <c r="G1" s="2"/>
      <c r="H1" s="2"/>
    </row>
    <row r="2" spans="1:33" s="4" customFormat="1" ht="37.5">
      <c r="A2" s="2"/>
      <c r="B2" s="32" t="s">
        <v>29</v>
      </c>
      <c r="C2" s="32"/>
      <c r="D2" s="32"/>
      <c r="E2" s="32"/>
      <c r="F2" s="32"/>
      <c r="G2" s="32"/>
      <c r="H2" s="32"/>
      <c r="I2" s="32"/>
      <c r="J2" s="3"/>
      <c r="K2" s="3"/>
      <c r="L2" s="3"/>
      <c r="M2" s="3"/>
      <c r="N2" s="3"/>
      <c r="O2" s="3"/>
      <c r="P2" s="3"/>
      <c r="Q2" s="3"/>
      <c r="R2" s="3"/>
      <c r="S2" s="3"/>
      <c r="T2" s="3"/>
      <c r="U2" s="3"/>
      <c r="V2" s="3"/>
      <c r="W2" s="3"/>
      <c r="X2" s="3"/>
      <c r="Y2" s="3"/>
      <c r="Z2" s="3"/>
      <c r="AA2" s="3"/>
      <c r="AB2" s="3"/>
      <c r="AC2" s="3"/>
      <c r="AD2" s="3"/>
      <c r="AE2" s="3"/>
      <c r="AF2" s="3"/>
      <c r="AG2" s="3"/>
    </row>
    <row r="3" spans="1:33" ht="3.65" customHeight="1">
      <c r="E3" s="2"/>
      <c r="F3" s="2"/>
      <c r="G3" s="2"/>
      <c r="H3" s="2"/>
    </row>
    <row r="4" spans="1:33" ht="16" customHeight="1">
      <c r="E4" s="2"/>
      <c r="F4" s="2"/>
      <c r="G4" s="2"/>
      <c r="H4" s="2"/>
      <c r="I4" s="30">
        <v>8076</v>
      </c>
    </row>
    <row r="5" spans="1:33" ht="3" customHeight="1">
      <c r="E5" s="2"/>
      <c r="F5" s="2"/>
      <c r="G5" s="2"/>
      <c r="H5" s="2"/>
    </row>
    <row r="6" spans="1:33" ht="15.5">
      <c r="B6" s="31" t="s">
        <v>25</v>
      </c>
      <c r="C6" s="31"/>
      <c r="D6" s="31"/>
      <c r="E6" s="31"/>
      <c r="F6" s="31"/>
      <c r="G6" s="31"/>
      <c r="H6" s="31"/>
      <c r="I6" s="31"/>
    </row>
    <row r="7" spans="1:33" s="2" customFormat="1"/>
    <row r="8" spans="1:33">
      <c r="C8" s="19" t="s">
        <v>41</v>
      </c>
      <c r="E8" s="5" t="s">
        <v>0</v>
      </c>
      <c r="F8" s="5"/>
      <c r="G8" s="5" t="s">
        <v>26</v>
      </c>
      <c r="H8" s="5" t="s">
        <v>1</v>
      </c>
    </row>
    <row r="9" spans="1:33" s="2" customFormat="1" ht="7.75" customHeight="1">
      <c r="F9" s="9"/>
    </row>
    <row r="10" spans="1:33">
      <c r="B10" s="11"/>
      <c r="C10" s="29" t="s">
        <v>42</v>
      </c>
      <c r="E10" s="5" t="s">
        <v>2</v>
      </c>
      <c r="F10" s="10">
        <v>100</v>
      </c>
      <c r="G10" s="13"/>
      <c r="H10" s="2"/>
    </row>
    <row r="11" spans="1:33">
      <c r="C11" s="29"/>
      <c r="E11" s="11"/>
      <c r="F11" s="10">
        <f>F10*(1-G11)</f>
        <v>85</v>
      </c>
      <c r="G11" s="7">
        <v>0.15</v>
      </c>
      <c r="H11" s="6" t="s">
        <v>3</v>
      </c>
    </row>
    <row r="12" spans="1:33">
      <c r="C12" s="29"/>
      <c r="E12" s="11"/>
      <c r="F12" s="10">
        <f>F11*(1-G12)</f>
        <v>76.5</v>
      </c>
      <c r="G12" s="7">
        <v>0.1</v>
      </c>
      <c r="H12" s="6" t="s">
        <v>4</v>
      </c>
    </row>
    <row r="13" spans="1:33">
      <c r="C13" s="29"/>
      <c r="E13" s="5" t="s">
        <v>5</v>
      </c>
      <c r="F13" s="10">
        <f>F12</f>
        <v>76.5</v>
      </c>
      <c r="G13" s="7"/>
      <c r="H13" s="2"/>
    </row>
    <row r="14" spans="1:33">
      <c r="C14" s="29"/>
      <c r="E14" s="5" t="s">
        <v>6</v>
      </c>
      <c r="F14" s="10">
        <f t="shared" ref="F14:F21" si="0">F13*(1-G14)</f>
        <v>65.024999999999991</v>
      </c>
      <c r="G14" s="7">
        <v>0.15</v>
      </c>
      <c r="H14" s="2"/>
    </row>
    <row r="15" spans="1:33">
      <c r="C15" s="29"/>
      <c r="E15" s="11"/>
      <c r="F15" s="10">
        <f t="shared" si="0"/>
        <v>63.074249999999992</v>
      </c>
      <c r="G15" s="7">
        <v>0.03</v>
      </c>
      <c r="H15" s="6" t="s">
        <v>7</v>
      </c>
    </row>
    <row r="16" spans="1:33">
      <c r="C16" s="29"/>
      <c r="E16" s="11"/>
      <c r="F16" s="12">
        <f t="shared" si="0"/>
        <v>61.812764999999992</v>
      </c>
      <c r="G16" s="7">
        <v>0.02</v>
      </c>
      <c r="H16" s="6" t="s">
        <v>8</v>
      </c>
    </row>
    <row r="17" spans="3:9">
      <c r="C17" s="29"/>
      <c r="E17" s="11"/>
      <c r="F17" s="8">
        <f t="shared" si="0"/>
        <v>61.194637349999994</v>
      </c>
      <c r="G17" s="7">
        <v>0.01</v>
      </c>
      <c r="H17" s="6" t="s">
        <v>9</v>
      </c>
    </row>
    <row r="18" spans="3:9">
      <c r="C18" s="29"/>
      <c r="E18" s="11"/>
      <c r="F18" s="12">
        <f t="shared" si="0"/>
        <v>59.970744602999993</v>
      </c>
      <c r="G18" s="7">
        <v>0.02</v>
      </c>
      <c r="H18" s="6" t="s">
        <v>10</v>
      </c>
    </row>
    <row r="19" spans="3:9">
      <c r="C19" s="29"/>
      <c r="E19" s="5" t="s">
        <v>11</v>
      </c>
      <c r="F19" s="8">
        <f t="shared" si="0"/>
        <v>59.970744602999993</v>
      </c>
      <c r="G19" s="7">
        <v>0</v>
      </c>
      <c r="H19" s="2"/>
    </row>
    <row r="20" spans="3:9">
      <c r="C20" s="29"/>
      <c r="E20" s="5" t="s">
        <v>12</v>
      </c>
      <c r="F20" s="8">
        <f t="shared" si="0"/>
        <v>58.771329710939995</v>
      </c>
      <c r="G20" s="7">
        <v>0.02</v>
      </c>
      <c r="H20" s="2"/>
    </row>
    <row r="21" spans="3:9">
      <c r="C21" s="29"/>
      <c r="E21" s="5" t="s">
        <v>13</v>
      </c>
      <c r="F21" s="8">
        <f t="shared" si="0"/>
        <v>57.595903116721196</v>
      </c>
      <c r="G21" s="7">
        <v>0.02</v>
      </c>
      <c r="H21" s="2"/>
    </row>
    <row r="22" spans="3:9">
      <c r="C22" s="5" t="s">
        <v>44</v>
      </c>
      <c r="E22" s="5" t="s">
        <v>28</v>
      </c>
      <c r="F22" s="12">
        <f>F21-F23</f>
        <v>43.942212233869945</v>
      </c>
      <c r="G22" s="7">
        <f>(F21-F23)/F21</f>
        <v>0.76293989426328968</v>
      </c>
      <c r="H22" s="2"/>
    </row>
    <row r="23" spans="3:9">
      <c r="C23" s="29" t="s">
        <v>43</v>
      </c>
      <c r="E23" s="11"/>
      <c r="F23" s="8">
        <f>F24*(1+G23)</f>
        <v>13.653690882851251</v>
      </c>
      <c r="G23" s="7">
        <v>0.03</v>
      </c>
      <c r="H23" s="6" t="s">
        <v>14</v>
      </c>
    </row>
    <row r="24" spans="3:9">
      <c r="C24" s="29"/>
      <c r="E24" s="11"/>
      <c r="F24" s="8">
        <f>F25*(1+G24)</f>
        <v>13.256010565875</v>
      </c>
      <c r="G24" s="7">
        <v>0.05</v>
      </c>
      <c r="H24" s="6" t="s">
        <v>15</v>
      </c>
    </row>
    <row r="25" spans="3:9">
      <c r="C25" s="29"/>
      <c r="E25" s="11"/>
      <c r="F25" s="8">
        <f>F26*(1+G25)</f>
        <v>12.624771967499999</v>
      </c>
      <c r="G25" s="7">
        <v>2.5000000000000001E-2</v>
      </c>
      <c r="H25" s="6" t="s">
        <v>16</v>
      </c>
    </row>
    <row r="26" spans="3:9">
      <c r="C26" s="29"/>
      <c r="E26" s="5" t="s">
        <v>17</v>
      </c>
      <c r="F26" s="12">
        <f>F27*(1+G26)</f>
        <v>12.3168507</v>
      </c>
      <c r="G26" s="7">
        <v>5.5E-2</v>
      </c>
      <c r="H26" s="6" t="s">
        <v>18</v>
      </c>
    </row>
    <row r="27" spans="3:9">
      <c r="C27" s="29"/>
      <c r="E27" s="11"/>
      <c r="F27" s="8">
        <f>F28*(1+G27)</f>
        <v>11.67474</v>
      </c>
      <c r="G27" s="7">
        <v>4.4999999999999998E-2</v>
      </c>
      <c r="H27" s="6" t="s">
        <v>19</v>
      </c>
    </row>
    <row r="28" spans="3:9">
      <c r="C28" s="29"/>
      <c r="E28" s="5" t="s">
        <v>20</v>
      </c>
      <c r="F28" s="12">
        <f>SUM(F29:F30)</f>
        <v>11.172000000000001</v>
      </c>
      <c r="G28" s="7"/>
      <c r="H28" s="7"/>
      <c r="I28" s="7"/>
    </row>
    <row r="29" spans="3:9">
      <c r="C29" s="29"/>
      <c r="E29" s="11"/>
      <c r="F29" s="8">
        <f>F30*G29</f>
        <v>0.53200000000000003</v>
      </c>
      <c r="G29" s="7">
        <v>0.05</v>
      </c>
      <c r="H29" s="6" t="s">
        <v>27</v>
      </c>
    </row>
    <row r="30" spans="3:9">
      <c r="C30" s="29"/>
      <c r="E30" s="11"/>
      <c r="F30" s="12">
        <f>SUM(F31:F32)</f>
        <v>10.64</v>
      </c>
      <c r="G30" s="7"/>
      <c r="H30" s="6" t="s">
        <v>21</v>
      </c>
    </row>
    <row r="31" spans="3:9">
      <c r="C31" s="29"/>
      <c r="E31" s="11"/>
      <c r="F31" s="8">
        <f>F32*(G31)</f>
        <v>1.1399999999999999</v>
      </c>
      <c r="G31" s="7">
        <v>0.12</v>
      </c>
      <c r="H31" s="6" t="s">
        <v>22</v>
      </c>
    </row>
    <row r="32" spans="3:9">
      <c r="C32" s="29"/>
      <c r="E32" s="11"/>
      <c r="F32" s="8">
        <v>9.5</v>
      </c>
      <c r="G32" s="7"/>
      <c r="H32" s="6" t="s">
        <v>23</v>
      </c>
    </row>
    <row r="33" spans="5:8">
      <c r="E33" s="5" t="s">
        <v>24</v>
      </c>
      <c r="F33" s="12"/>
      <c r="G33" s="7"/>
      <c r="H33" s="2"/>
    </row>
    <row r="34" spans="5:8">
      <c r="E34" s="2"/>
      <c r="F34" s="2"/>
      <c r="G34" s="2"/>
      <c r="H34" s="2"/>
    </row>
    <row r="35" spans="5:8">
      <c r="E35" s="2"/>
      <c r="F35" s="2"/>
      <c r="G35" s="2"/>
      <c r="H35" s="2"/>
    </row>
    <row r="36" spans="5:8">
      <c r="E36" s="2"/>
      <c r="F36" s="2"/>
      <c r="G36" s="2"/>
      <c r="H36" s="2"/>
    </row>
    <row r="37" spans="5:8">
      <c r="E37" s="2"/>
      <c r="F37" s="2"/>
      <c r="G37" s="2"/>
      <c r="H37" s="2"/>
    </row>
    <row r="38" spans="5:8">
      <c r="E38" s="2"/>
      <c r="F38" s="2"/>
      <c r="G38" s="2"/>
      <c r="H38" s="2"/>
    </row>
    <row r="39" spans="5:8">
      <c r="E39" s="2"/>
      <c r="F39" s="2"/>
      <c r="G39" s="2"/>
      <c r="H39" s="2"/>
    </row>
    <row r="40" spans="5:8">
      <c r="E40" s="2"/>
      <c r="F40" s="2"/>
      <c r="G40" s="2"/>
      <c r="H40" s="2"/>
    </row>
    <row r="41" spans="5:8">
      <c r="E41" s="2"/>
      <c r="F41" s="2"/>
      <c r="G41" s="2"/>
      <c r="H41" s="2"/>
    </row>
    <row r="42" spans="5:8">
      <c r="E42" s="2"/>
      <c r="F42" s="2"/>
      <c r="G42" s="2"/>
      <c r="H42" s="2"/>
    </row>
    <row r="43" spans="5:8">
      <c r="E43" s="2"/>
      <c r="F43" s="2"/>
      <c r="G43" s="2"/>
      <c r="H43" s="2"/>
    </row>
    <row r="44" spans="5:8">
      <c r="E44" s="2"/>
      <c r="F44" s="2"/>
      <c r="G44" s="2"/>
      <c r="H44" s="2"/>
    </row>
    <row r="45" spans="5:8">
      <c r="E45" s="2"/>
      <c r="F45" s="2"/>
      <c r="G45" s="2"/>
      <c r="H45" s="2"/>
    </row>
    <row r="46" spans="5:8">
      <c r="E46" s="2"/>
      <c r="F46" s="2"/>
      <c r="G46" s="2"/>
      <c r="H46" s="2"/>
    </row>
    <row r="47" spans="5:8">
      <c r="E47" s="2"/>
      <c r="F47" s="2"/>
      <c r="G47" s="2"/>
      <c r="H47" s="2"/>
    </row>
    <row r="48" spans="5:8">
      <c r="E48" s="2"/>
      <c r="F48" s="2"/>
      <c r="G48" s="2"/>
      <c r="H48" s="2"/>
    </row>
    <row r="49" spans="5:8">
      <c r="E49" s="2"/>
      <c r="F49" s="2"/>
      <c r="G49" s="2"/>
      <c r="H49" s="2"/>
    </row>
    <row r="50" spans="5:8">
      <c r="E50" s="2"/>
      <c r="F50" s="2"/>
      <c r="G50" s="2"/>
      <c r="H50" s="2"/>
    </row>
    <row r="51" spans="5:8">
      <c r="E51" s="2"/>
      <c r="F51" s="2"/>
      <c r="G51" s="2"/>
      <c r="H51" s="2"/>
    </row>
    <row r="52" spans="5:8">
      <c r="E52" s="2"/>
      <c r="F52" s="2"/>
      <c r="G52" s="2"/>
      <c r="H52" s="2"/>
    </row>
    <row r="53" spans="5:8">
      <c r="E53" s="2"/>
      <c r="F53" s="2"/>
      <c r="G53" s="2"/>
      <c r="H53" s="2"/>
    </row>
    <row r="54" spans="5:8">
      <c r="E54" s="2"/>
      <c r="F54" s="2"/>
      <c r="G54" s="2"/>
      <c r="H54" s="2"/>
    </row>
    <row r="55" spans="5:8">
      <c r="E55" s="2"/>
      <c r="F55" s="2"/>
      <c r="G55" s="2"/>
      <c r="H55" s="2"/>
    </row>
    <row r="56" spans="5:8">
      <c r="E56" s="2"/>
      <c r="F56" s="2"/>
      <c r="G56" s="2"/>
      <c r="H56" s="2"/>
    </row>
    <row r="57" spans="5:8">
      <c r="E57" s="2"/>
      <c r="F57" s="2"/>
      <c r="G57" s="2"/>
      <c r="H57" s="2"/>
    </row>
    <row r="58" spans="5:8">
      <c r="E58" s="2"/>
      <c r="F58" s="2"/>
      <c r="G58" s="2"/>
      <c r="H58" s="2"/>
    </row>
    <row r="59" spans="5:8">
      <c r="E59" s="2"/>
      <c r="F59" s="2"/>
      <c r="G59" s="2"/>
      <c r="H59" s="2"/>
    </row>
    <row r="60" spans="5:8">
      <c r="E60" s="2"/>
      <c r="F60" s="2"/>
      <c r="G60" s="2"/>
      <c r="H60" s="2"/>
    </row>
    <row r="61" spans="5:8">
      <c r="E61" s="2"/>
      <c r="F61" s="2"/>
      <c r="G61" s="2"/>
      <c r="H61" s="2"/>
    </row>
    <row r="62" spans="5:8">
      <c r="E62" s="2"/>
      <c r="F62" s="2"/>
      <c r="G62" s="2"/>
      <c r="H62" s="2"/>
    </row>
    <row r="63" spans="5:8">
      <c r="E63" s="2"/>
      <c r="F63" s="2"/>
      <c r="G63" s="2"/>
      <c r="H63" s="2"/>
    </row>
    <row r="64" spans="5:8">
      <c r="E64" s="2"/>
      <c r="F64" s="2"/>
      <c r="G64" s="2"/>
      <c r="H64" s="2"/>
    </row>
    <row r="65" spans="5:8">
      <c r="E65" s="2"/>
      <c r="F65" s="2"/>
      <c r="G65" s="2"/>
      <c r="H65" s="2"/>
    </row>
    <row r="66" spans="5:8">
      <c r="E66" s="2"/>
      <c r="F66" s="2"/>
      <c r="G66" s="2"/>
      <c r="H66" s="2"/>
    </row>
    <row r="67" spans="5:8">
      <c r="E67" s="2"/>
      <c r="F67" s="2"/>
      <c r="G67" s="2"/>
      <c r="H67" s="2"/>
    </row>
    <row r="68" spans="5:8">
      <c r="E68" s="2"/>
      <c r="F68" s="2"/>
      <c r="G68" s="2"/>
      <c r="H68" s="2"/>
    </row>
    <row r="69" spans="5:8">
      <c r="E69" s="2"/>
      <c r="F69" s="2"/>
      <c r="G69" s="2"/>
      <c r="H69" s="2"/>
    </row>
    <row r="70" spans="5:8">
      <c r="E70" s="2"/>
      <c r="F70" s="2"/>
      <c r="G70" s="2"/>
      <c r="H70" s="2"/>
    </row>
    <row r="71" spans="5:8">
      <c r="E71" s="2"/>
      <c r="F71" s="2"/>
      <c r="G71" s="2"/>
      <c r="H71" s="2"/>
    </row>
    <row r="72" spans="5:8">
      <c r="E72" s="2"/>
      <c r="F72" s="2"/>
      <c r="G72" s="2"/>
      <c r="H72" s="2"/>
    </row>
    <row r="73" spans="5:8">
      <c r="E73" s="2"/>
      <c r="F73" s="2"/>
      <c r="G73" s="2"/>
      <c r="H73" s="2"/>
    </row>
    <row r="74" spans="5:8">
      <c r="E74" s="2"/>
      <c r="F74" s="2"/>
      <c r="G74" s="2"/>
      <c r="H74" s="2"/>
    </row>
    <row r="75" spans="5:8">
      <c r="E75" s="2"/>
      <c r="F75" s="2"/>
      <c r="G75" s="2"/>
      <c r="H75" s="2"/>
    </row>
    <row r="76" spans="5:8">
      <c r="E76" s="2"/>
      <c r="F76" s="2"/>
      <c r="G76" s="2"/>
      <c r="H76" s="2"/>
    </row>
    <row r="77" spans="5:8">
      <c r="E77" s="2"/>
      <c r="F77" s="2"/>
      <c r="G77" s="2"/>
      <c r="H77" s="2"/>
    </row>
    <row r="78" spans="5:8">
      <c r="E78" s="2"/>
      <c r="F78" s="2"/>
      <c r="G78" s="2"/>
      <c r="H78" s="2"/>
    </row>
    <row r="79" spans="5:8">
      <c r="E79" s="2"/>
      <c r="F79" s="2"/>
      <c r="G79" s="2"/>
      <c r="H79" s="2"/>
    </row>
    <row r="80" spans="5:8">
      <c r="E80" s="2"/>
      <c r="F80" s="2"/>
      <c r="G80" s="2"/>
      <c r="H80" s="2"/>
    </row>
    <row r="81" spans="5:8">
      <c r="E81" s="2"/>
      <c r="F81" s="2"/>
      <c r="G81" s="2"/>
      <c r="H81" s="2"/>
    </row>
    <row r="82" spans="5:8">
      <c r="E82" s="2"/>
      <c r="F82" s="2"/>
      <c r="G82" s="2"/>
      <c r="H82" s="2"/>
    </row>
    <row r="83" spans="5:8">
      <c r="E83" s="2"/>
      <c r="F83" s="2"/>
      <c r="G83" s="2"/>
      <c r="H83" s="2"/>
    </row>
    <row r="84" spans="5:8">
      <c r="E84" s="2"/>
      <c r="F84" s="2"/>
      <c r="G84" s="2"/>
      <c r="H84" s="2"/>
    </row>
    <row r="85" spans="5:8">
      <c r="E85" s="2"/>
      <c r="F85" s="2"/>
      <c r="G85" s="2"/>
      <c r="H85" s="2"/>
    </row>
    <row r="86" spans="5:8">
      <c r="E86" s="2"/>
      <c r="F86" s="2"/>
      <c r="G86" s="2"/>
      <c r="H86" s="2"/>
    </row>
    <row r="87" spans="5:8">
      <c r="E87" s="2"/>
      <c r="F87" s="2"/>
      <c r="G87" s="2"/>
      <c r="H87" s="2"/>
    </row>
    <row r="88" spans="5:8">
      <c r="E88" s="2"/>
      <c r="F88" s="2"/>
      <c r="G88" s="2"/>
      <c r="H88" s="2"/>
    </row>
    <row r="89" spans="5:8">
      <c r="E89" s="2"/>
      <c r="F89" s="2"/>
      <c r="G89" s="2"/>
      <c r="H89" s="2"/>
    </row>
    <row r="90" spans="5:8">
      <c r="E90" s="2"/>
      <c r="F90" s="2"/>
      <c r="G90" s="2"/>
      <c r="H90" s="2"/>
    </row>
    <row r="91" spans="5:8">
      <c r="E91" s="2"/>
      <c r="F91" s="2"/>
      <c r="G91" s="2"/>
      <c r="H91" s="2"/>
    </row>
    <row r="92" spans="5:8">
      <c r="E92" s="2"/>
      <c r="F92" s="2"/>
      <c r="G92" s="2"/>
      <c r="H92" s="2"/>
    </row>
    <row r="93" spans="5:8">
      <c r="E93" s="2"/>
      <c r="F93" s="2"/>
      <c r="G93" s="2"/>
      <c r="H93" s="2"/>
    </row>
    <row r="94" spans="5:8">
      <c r="E94" s="2"/>
      <c r="F94" s="2"/>
      <c r="G94" s="2"/>
      <c r="H94" s="2"/>
    </row>
    <row r="95" spans="5:8">
      <c r="E95" s="2"/>
      <c r="F95" s="2"/>
      <c r="G95" s="2"/>
      <c r="H95" s="2"/>
    </row>
    <row r="96" spans="5:8">
      <c r="E96" s="2"/>
      <c r="F96" s="2"/>
      <c r="G96" s="2"/>
      <c r="H96" s="2"/>
    </row>
    <row r="97" spans="5:8">
      <c r="E97" s="2"/>
      <c r="F97" s="2"/>
      <c r="G97" s="2"/>
      <c r="H97" s="2"/>
    </row>
    <row r="98" spans="5:8">
      <c r="E98" s="2"/>
      <c r="F98" s="2"/>
      <c r="G98" s="2"/>
      <c r="H98" s="2"/>
    </row>
    <row r="99" spans="5:8">
      <c r="E99" s="2"/>
      <c r="F99" s="2"/>
      <c r="G99" s="2"/>
      <c r="H99" s="2"/>
    </row>
    <row r="100" spans="5:8">
      <c r="E100" s="2"/>
      <c r="F100" s="2"/>
      <c r="G100" s="2"/>
      <c r="H100" s="2"/>
    </row>
    <row r="101" spans="5:8">
      <c r="E101" s="2"/>
      <c r="F101" s="2"/>
      <c r="G101" s="2"/>
      <c r="H101" s="2"/>
    </row>
    <row r="102" spans="5:8">
      <c r="E102" s="2"/>
      <c r="F102" s="2"/>
      <c r="G102" s="2"/>
      <c r="H102" s="2"/>
    </row>
    <row r="103" spans="5:8">
      <c r="E103" s="2"/>
      <c r="F103" s="2"/>
      <c r="G103" s="2"/>
      <c r="H103" s="2"/>
    </row>
    <row r="104" spans="5:8">
      <c r="E104" s="2"/>
      <c r="F104" s="2"/>
      <c r="G104" s="2"/>
      <c r="H104" s="2"/>
    </row>
    <row r="105" spans="5:8">
      <c r="E105" s="2"/>
      <c r="F105" s="2"/>
      <c r="G105" s="2"/>
      <c r="H105" s="2"/>
    </row>
    <row r="106" spans="5:8">
      <c r="E106" s="2"/>
      <c r="F106" s="2"/>
      <c r="G106" s="2"/>
      <c r="H106" s="2"/>
    </row>
    <row r="107" spans="5:8">
      <c r="E107" s="2"/>
      <c r="F107" s="2"/>
      <c r="G107" s="2"/>
      <c r="H107" s="2"/>
    </row>
    <row r="108" spans="5:8">
      <c r="E108" s="2"/>
      <c r="F108" s="2"/>
      <c r="G108" s="2"/>
      <c r="H108" s="2"/>
    </row>
    <row r="109" spans="5:8">
      <c r="E109" s="2"/>
      <c r="F109" s="2"/>
      <c r="G109" s="2"/>
      <c r="H109" s="2"/>
    </row>
    <row r="110" spans="5:8">
      <c r="E110" s="2"/>
      <c r="F110" s="2"/>
      <c r="G110" s="2"/>
      <c r="H110" s="2"/>
    </row>
    <row r="111" spans="5:8">
      <c r="E111" s="2"/>
      <c r="F111" s="2"/>
      <c r="G111" s="2"/>
      <c r="H111" s="2"/>
    </row>
    <row r="112" spans="5:8">
      <c r="E112" s="2"/>
      <c r="F112" s="2"/>
      <c r="G112" s="2"/>
      <c r="H112" s="2"/>
    </row>
    <row r="113" spans="5:8">
      <c r="E113" s="2"/>
      <c r="F113" s="2"/>
      <c r="G113" s="2"/>
      <c r="H113" s="2"/>
    </row>
    <row r="114" spans="5:8">
      <c r="E114" s="2"/>
      <c r="F114" s="2"/>
      <c r="G114" s="2"/>
      <c r="H114" s="2"/>
    </row>
    <row r="115" spans="5:8">
      <c r="E115" s="2"/>
      <c r="F115" s="2"/>
      <c r="G115" s="2"/>
      <c r="H115" s="2"/>
    </row>
    <row r="116" spans="5:8">
      <c r="E116" s="2"/>
      <c r="F116" s="2"/>
      <c r="G116" s="2"/>
      <c r="H116" s="2"/>
    </row>
    <row r="117" spans="5:8">
      <c r="E117" s="2"/>
      <c r="F117" s="2"/>
      <c r="G117" s="2"/>
      <c r="H117" s="2"/>
    </row>
    <row r="118" spans="5:8">
      <c r="E118" s="2"/>
      <c r="F118" s="2"/>
      <c r="G118" s="2"/>
      <c r="H118" s="2"/>
    </row>
    <row r="119" spans="5:8">
      <c r="E119" s="2"/>
      <c r="F119" s="2"/>
      <c r="G119" s="2"/>
      <c r="H119" s="2"/>
    </row>
    <row r="120" spans="5:8">
      <c r="E120" s="2"/>
      <c r="F120" s="2"/>
      <c r="G120" s="2"/>
      <c r="H120" s="2"/>
    </row>
    <row r="121" spans="5:8">
      <c r="E121" s="2"/>
      <c r="F121" s="2"/>
      <c r="G121" s="2"/>
      <c r="H121" s="2"/>
    </row>
    <row r="122" spans="5:8">
      <c r="E122" s="2"/>
      <c r="F122" s="2"/>
      <c r="G122" s="2"/>
      <c r="H122" s="2"/>
    </row>
    <row r="123" spans="5:8">
      <c r="E123" s="2"/>
      <c r="F123" s="2"/>
      <c r="G123" s="2"/>
      <c r="H123" s="2"/>
    </row>
    <row r="124" spans="5:8">
      <c r="E124" s="2"/>
      <c r="F124" s="2"/>
      <c r="G124" s="2"/>
      <c r="H124" s="2"/>
    </row>
    <row r="125" spans="5:8">
      <c r="E125" s="2"/>
      <c r="F125" s="2"/>
      <c r="G125" s="2"/>
      <c r="H125" s="2"/>
    </row>
    <row r="126" spans="5:8">
      <c r="E126" s="2"/>
      <c r="F126" s="2"/>
      <c r="G126" s="2"/>
      <c r="H126" s="2"/>
    </row>
    <row r="127" spans="5:8">
      <c r="E127" s="2"/>
      <c r="F127" s="2"/>
      <c r="G127" s="2"/>
      <c r="H127" s="2"/>
    </row>
    <row r="128" spans="5:8">
      <c r="E128" s="2"/>
      <c r="F128" s="2"/>
      <c r="G128" s="2"/>
      <c r="H128" s="2"/>
    </row>
    <row r="129" spans="5:8">
      <c r="E129" s="2"/>
      <c r="F129" s="2"/>
      <c r="G129" s="2"/>
      <c r="H129" s="2"/>
    </row>
    <row r="130" spans="5:8">
      <c r="E130" s="2"/>
      <c r="F130" s="2"/>
      <c r="G130" s="2"/>
      <c r="H130" s="2"/>
    </row>
    <row r="131" spans="5:8">
      <c r="E131" s="2"/>
      <c r="F131" s="2"/>
      <c r="G131" s="2"/>
      <c r="H131" s="2"/>
    </row>
    <row r="132" spans="5:8">
      <c r="E132" s="2"/>
      <c r="F132" s="2"/>
      <c r="G132" s="2"/>
      <c r="H132" s="2"/>
    </row>
    <row r="133" spans="5:8">
      <c r="E133" s="2"/>
      <c r="F133" s="2"/>
      <c r="G133" s="2"/>
      <c r="H133" s="2"/>
    </row>
    <row r="134" spans="5:8">
      <c r="E134" s="2"/>
      <c r="F134" s="2"/>
      <c r="G134" s="2"/>
      <c r="H134" s="2"/>
    </row>
    <row r="135" spans="5:8">
      <c r="E135" s="2"/>
      <c r="F135" s="2"/>
      <c r="G135" s="2"/>
      <c r="H135" s="2"/>
    </row>
    <row r="136" spans="5:8">
      <c r="E136" s="2"/>
      <c r="F136" s="2"/>
      <c r="G136" s="2"/>
      <c r="H136" s="2"/>
    </row>
    <row r="137" spans="5:8">
      <c r="E137" s="2"/>
      <c r="F137" s="2"/>
      <c r="G137" s="2"/>
      <c r="H137" s="2"/>
    </row>
    <row r="138" spans="5:8">
      <c r="E138" s="2"/>
      <c r="F138" s="2"/>
      <c r="G138" s="2"/>
      <c r="H138" s="2"/>
    </row>
    <row r="139" spans="5:8">
      <c r="E139" s="2"/>
      <c r="F139" s="2"/>
      <c r="G139" s="2"/>
      <c r="H139" s="2"/>
    </row>
    <row r="140" spans="5:8">
      <c r="E140" s="2"/>
      <c r="F140" s="2"/>
      <c r="G140" s="2"/>
      <c r="H140" s="2"/>
    </row>
    <row r="141" spans="5:8">
      <c r="E141" s="2"/>
      <c r="F141" s="2"/>
      <c r="G141" s="2"/>
      <c r="H141" s="2"/>
    </row>
    <row r="142" spans="5:8">
      <c r="E142" s="2"/>
      <c r="F142" s="2"/>
      <c r="G142" s="2"/>
      <c r="H142" s="2"/>
    </row>
    <row r="143" spans="5:8">
      <c r="E143" s="2"/>
      <c r="F143" s="2"/>
      <c r="G143" s="2"/>
      <c r="H143" s="2"/>
    </row>
    <row r="144" spans="5:8">
      <c r="E144" s="2"/>
      <c r="F144" s="2"/>
      <c r="G144" s="2"/>
      <c r="H144" s="2"/>
    </row>
    <row r="145" spans="5:8">
      <c r="E145" s="2"/>
      <c r="F145" s="2"/>
      <c r="G145" s="2"/>
      <c r="H145" s="2"/>
    </row>
    <row r="146" spans="5:8">
      <c r="E146" s="2"/>
      <c r="F146" s="2"/>
      <c r="G146" s="2"/>
      <c r="H146" s="2"/>
    </row>
    <row r="147" spans="5:8">
      <c r="E147" s="2"/>
      <c r="F147" s="2"/>
      <c r="G147" s="2"/>
      <c r="H147" s="2"/>
    </row>
    <row r="148" spans="5:8">
      <c r="E148" s="2"/>
      <c r="F148" s="2"/>
      <c r="G148" s="2"/>
      <c r="H148" s="2"/>
    </row>
    <row r="149" spans="5:8">
      <c r="E149" s="2"/>
      <c r="F149" s="2"/>
      <c r="G149" s="2"/>
      <c r="H149" s="2"/>
    </row>
    <row r="150" spans="5:8">
      <c r="E150" s="2"/>
      <c r="F150" s="2"/>
      <c r="G150" s="2"/>
      <c r="H150" s="2"/>
    </row>
    <row r="151" spans="5:8">
      <c r="E151" s="2"/>
      <c r="F151" s="2"/>
      <c r="G151" s="2"/>
      <c r="H151" s="2"/>
    </row>
    <row r="152" spans="5:8">
      <c r="E152" s="2"/>
      <c r="F152" s="2"/>
      <c r="G152" s="2"/>
      <c r="H152" s="2"/>
    </row>
    <row r="153" spans="5:8">
      <c r="E153" s="2"/>
      <c r="F153" s="2"/>
      <c r="G153" s="2"/>
      <c r="H153" s="2"/>
    </row>
    <row r="154" spans="5:8">
      <c r="E154" s="2"/>
      <c r="F154" s="2"/>
      <c r="G154" s="2"/>
      <c r="H154" s="2"/>
    </row>
    <row r="155" spans="5:8">
      <c r="E155" s="2"/>
      <c r="F155" s="2"/>
      <c r="G155" s="2"/>
      <c r="H155" s="2"/>
    </row>
    <row r="156" spans="5:8">
      <c r="E156" s="2"/>
      <c r="F156" s="2"/>
      <c r="G156" s="2"/>
      <c r="H156" s="2"/>
    </row>
    <row r="157" spans="5:8">
      <c r="E157" s="2"/>
      <c r="F157" s="2"/>
      <c r="G157" s="2"/>
      <c r="H157" s="2"/>
    </row>
    <row r="158" spans="5:8">
      <c r="E158" s="2"/>
      <c r="F158" s="2"/>
      <c r="G158" s="2"/>
      <c r="H158" s="2"/>
    </row>
    <row r="159" spans="5:8">
      <c r="E159" s="2"/>
      <c r="F159" s="2"/>
      <c r="G159" s="2"/>
      <c r="H159" s="2"/>
    </row>
    <row r="160" spans="5:8">
      <c r="E160" s="2"/>
      <c r="F160" s="2"/>
      <c r="G160" s="2"/>
      <c r="H160" s="2"/>
    </row>
  </sheetData>
  <mergeCells count="4">
    <mergeCell ref="C23:C32"/>
    <mergeCell ref="B2:I2"/>
    <mergeCell ref="B6:I6"/>
    <mergeCell ref="C10:C21"/>
  </mergeCells>
  <pageMargins left="0.15748031496062992" right="0.23622047244094491" top="0.17" bottom="0.15748031496062992" header="0.31496062992125984" footer="0.31496062992125984"/>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Classical Pricing Calculation</vt:lpstr>
      <vt:lpstr>'Classical Pricing Calculation'!Print_Area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sudarshan chakravarthi</dc:creator>
  <cp:lastModifiedBy>sudarshan chakravarthi</cp:lastModifiedBy>
  <cp:lastPrinted>2023-02-06T11:16:08Z</cp:lastPrinted>
  <dcterms:created xsi:type="dcterms:W3CDTF">2021-08-29T16:46:10Z</dcterms:created>
  <dcterms:modified xsi:type="dcterms:W3CDTF">2023-02-06T11:17:26Z</dcterms:modified>
</cp:coreProperties>
</file>